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firstSheet="3" activeTab="7"/>
  </bookViews>
  <sheets>
    <sheet name="Φύλλο1" sheetId="1" r:id="rId1"/>
    <sheet name="Φύλλο2" sheetId="2" r:id="rId2"/>
    <sheet name="Φύλλο3" sheetId="3" r:id="rId3"/>
    <sheet name="ΘΝΗΣΙΜΟΤΗΤΑ" sheetId="6" r:id="rId4"/>
    <sheet name="ΘΝΗΤΟΤΗΤΑ" sheetId="7" r:id="rId5"/>
    <sheet name="ΝΟΣΗΡΟΤΗΤΑ" sheetId="8" r:id="rId6"/>
    <sheet name="ΜΕΤΑΔΟΤΙΚΟΤΗΤΑ" sheetId="9" r:id="rId7"/>
    <sheet name="ΑΙΤΙΕΣ ΘΑΝΑΤΟΥ" sheetId="10" r:id="rId8"/>
    <sheet name="Φύλλο4" sheetId="11" r:id="rId9"/>
    <sheet name="Φύλλο5" sheetId="12" r:id="rId10"/>
  </sheets>
  <calcPr calcId="152511"/>
</workbook>
</file>

<file path=xl/calcChain.xml><?xml version="1.0" encoding="utf-8"?>
<calcChain xmlns="http://schemas.openxmlformats.org/spreadsheetml/2006/main">
  <c r="V20" i="11" l="1"/>
  <c r="R218" i="11"/>
  <c r="Q218" i="11"/>
  <c r="P218" i="11"/>
  <c r="O218" i="11"/>
  <c r="R217" i="11"/>
  <c r="Q217" i="11"/>
  <c r="P217" i="11"/>
  <c r="O217" i="11"/>
  <c r="R216" i="11"/>
  <c r="Q216" i="11"/>
  <c r="P216" i="11"/>
  <c r="O216" i="11"/>
  <c r="R215" i="11"/>
  <c r="Q215" i="11"/>
  <c r="P215" i="11"/>
  <c r="O215" i="11"/>
  <c r="R214" i="11"/>
  <c r="Q214" i="11"/>
  <c r="P214" i="11"/>
  <c r="O214" i="11"/>
  <c r="R87" i="11"/>
  <c r="Q87" i="11"/>
  <c r="P87" i="11"/>
  <c r="O87" i="11"/>
  <c r="R177" i="11"/>
  <c r="Q177" i="11"/>
  <c r="P177" i="11"/>
  <c r="O177" i="11"/>
  <c r="R111" i="11"/>
  <c r="Q111" i="11"/>
  <c r="P111" i="11"/>
  <c r="O111" i="11"/>
  <c r="R213" i="11"/>
  <c r="Q213" i="11"/>
  <c r="P213" i="11"/>
  <c r="O213" i="11"/>
  <c r="R212" i="11"/>
  <c r="Q212" i="11"/>
  <c r="P212" i="11"/>
  <c r="O212" i="11"/>
  <c r="R48" i="11"/>
  <c r="Q48" i="11"/>
  <c r="P48" i="11"/>
  <c r="O48" i="11"/>
  <c r="R166" i="11"/>
  <c r="Q166" i="11"/>
  <c r="P166" i="11"/>
  <c r="O166" i="11"/>
  <c r="R103" i="11"/>
  <c r="Q103" i="11"/>
  <c r="P103" i="11"/>
  <c r="O103" i="11"/>
  <c r="R211" i="11"/>
  <c r="Q211" i="11"/>
  <c r="P211" i="11"/>
  <c r="O211" i="11"/>
  <c r="R4" i="11"/>
  <c r="Q4" i="11"/>
  <c r="P4" i="11"/>
  <c r="O4" i="11"/>
  <c r="R11" i="11"/>
  <c r="Q11" i="11"/>
  <c r="P11" i="11"/>
  <c r="O11" i="11"/>
  <c r="R102" i="11"/>
  <c r="Q102" i="11"/>
  <c r="P102" i="11"/>
  <c r="O102" i="11"/>
  <c r="R107" i="11"/>
  <c r="Q107" i="11"/>
  <c r="P107" i="11"/>
  <c r="O107" i="11"/>
  <c r="R130" i="11"/>
  <c r="Q130" i="11"/>
  <c r="P130" i="11"/>
  <c r="O130" i="11"/>
  <c r="R148" i="11"/>
  <c r="Q148" i="11"/>
  <c r="P148" i="11"/>
  <c r="O148" i="11"/>
  <c r="R117" i="11"/>
  <c r="Q117" i="11"/>
  <c r="P117" i="11"/>
  <c r="O117" i="11"/>
  <c r="R67" i="11"/>
  <c r="Q67" i="11"/>
  <c r="P67" i="11"/>
  <c r="O67" i="11"/>
  <c r="R158" i="11"/>
  <c r="Q158" i="11"/>
  <c r="P158" i="11"/>
  <c r="O158" i="11"/>
  <c r="R150" i="11"/>
  <c r="Q150" i="11"/>
  <c r="P150" i="11"/>
  <c r="O150" i="11"/>
  <c r="R126" i="11"/>
  <c r="Q126" i="11"/>
  <c r="P126" i="11"/>
  <c r="O126" i="11"/>
  <c r="R168" i="11"/>
  <c r="Q168" i="11"/>
  <c r="P168" i="11"/>
  <c r="O168" i="11"/>
  <c r="R69" i="11"/>
  <c r="Q69" i="11"/>
  <c r="P69" i="11"/>
  <c r="O69" i="11"/>
  <c r="R52" i="11"/>
  <c r="Q52" i="11"/>
  <c r="P52" i="11"/>
  <c r="O52" i="11"/>
  <c r="R173" i="11"/>
  <c r="Q173" i="11"/>
  <c r="P173" i="11"/>
  <c r="O173" i="11"/>
  <c r="R170" i="11"/>
  <c r="Q170" i="11"/>
  <c r="P170" i="11"/>
  <c r="O170" i="11"/>
  <c r="R143" i="11"/>
  <c r="Q143" i="11"/>
  <c r="P143" i="11"/>
  <c r="O143" i="11"/>
  <c r="R105" i="11"/>
  <c r="Q105" i="11"/>
  <c r="P105" i="11"/>
  <c r="O105" i="11"/>
  <c r="R210" i="11"/>
  <c r="Q210" i="11"/>
  <c r="P210" i="11"/>
  <c r="O210" i="11"/>
  <c r="R209" i="11"/>
  <c r="Q209" i="11"/>
  <c r="P209" i="11"/>
  <c r="O209" i="11"/>
  <c r="R208" i="11"/>
  <c r="Q208" i="11"/>
  <c r="P208" i="11"/>
  <c r="O208" i="11"/>
  <c r="R186" i="11"/>
  <c r="Q186" i="11"/>
  <c r="P186" i="11"/>
  <c r="O186" i="11"/>
  <c r="R207" i="11"/>
  <c r="Q207" i="11"/>
  <c r="P207" i="11"/>
  <c r="O207" i="11"/>
  <c r="R142" i="11"/>
  <c r="Q142" i="11"/>
  <c r="P142" i="11"/>
  <c r="O142" i="11"/>
  <c r="R206" i="11"/>
  <c r="Q206" i="11"/>
  <c r="P206" i="11"/>
  <c r="O206" i="11"/>
  <c r="R183" i="11"/>
  <c r="Q183" i="11"/>
  <c r="P183" i="11"/>
  <c r="O183" i="11"/>
  <c r="R88" i="11"/>
  <c r="Q88" i="11"/>
  <c r="P88" i="11"/>
  <c r="O88" i="11"/>
  <c r="R169" i="11"/>
  <c r="Q169" i="11"/>
  <c r="P169" i="11"/>
  <c r="O169" i="11"/>
  <c r="R185" i="11"/>
  <c r="Q185" i="11"/>
  <c r="P185" i="11"/>
  <c r="O185" i="11"/>
  <c r="R96" i="11"/>
  <c r="Q96" i="11"/>
  <c r="P96" i="11"/>
  <c r="O96" i="11"/>
  <c r="R55" i="11"/>
  <c r="Q55" i="11"/>
  <c r="P55" i="11"/>
  <c r="O55" i="11"/>
  <c r="R77" i="11"/>
  <c r="Q77" i="11"/>
  <c r="P77" i="11"/>
  <c r="O77" i="11"/>
  <c r="R205" i="11"/>
  <c r="Q205" i="11"/>
  <c r="P205" i="11"/>
  <c r="O205" i="11"/>
  <c r="R112" i="11"/>
  <c r="Q112" i="11"/>
  <c r="P112" i="11"/>
  <c r="O112" i="11"/>
  <c r="R66" i="11"/>
  <c r="Q66" i="11"/>
  <c r="P66" i="11"/>
  <c r="O66" i="11"/>
  <c r="R139" i="11"/>
  <c r="Q139" i="11"/>
  <c r="P139" i="11"/>
  <c r="O139" i="11"/>
  <c r="R12" i="11"/>
  <c r="Q12" i="11"/>
  <c r="P12" i="11"/>
  <c r="O12" i="11"/>
  <c r="R160" i="11"/>
  <c r="Q160" i="11"/>
  <c r="P160" i="11"/>
  <c r="O160" i="11"/>
  <c r="R15" i="11"/>
  <c r="Q15" i="11"/>
  <c r="P15" i="11"/>
  <c r="O15" i="11"/>
  <c r="R146" i="11"/>
  <c r="Q146" i="11"/>
  <c r="P146" i="11"/>
  <c r="O146" i="11"/>
  <c r="R137" i="11"/>
  <c r="Q137" i="11"/>
  <c r="P137" i="11"/>
  <c r="O137" i="11"/>
  <c r="R124" i="11"/>
  <c r="Q124" i="11"/>
  <c r="P124" i="11"/>
  <c r="O124" i="11"/>
  <c r="R41" i="11"/>
  <c r="Q41" i="11"/>
  <c r="P41" i="11"/>
  <c r="O41" i="11"/>
  <c r="R6" i="11"/>
  <c r="Q6" i="11"/>
  <c r="P6" i="11"/>
  <c r="O6" i="11"/>
  <c r="R104" i="11"/>
  <c r="Q104" i="11"/>
  <c r="P104" i="11"/>
  <c r="O104" i="11"/>
  <c r="R145" i="11"/>
  <c r="Q145" i="11"/>
  <c r="P145" i="11"/>
  <c r="O145" i="11"/>
  <c r="R179" i="11"/>
  <c r="Q179" i="11"/>
  <c r="P179" i="11"/>
  <c r="O179" i="11"/>
  <c r="R174" i="11"/>
  <c r="Q174" i="11"/>
  <c r="P174" i="11"/>
  <c r="O174" i="11"/>
  <c r="R5" i="11"/>
  <c r="Q5" i="11"/>
  <c r="P5" i="11"/>
  <c r="O5" i="11"/>
  <c r="R204" i="11"/>
  <c r="Q204" i="11"/>
  <c r="P204" i="11"/>
  <c r="O204" i="11"/>
  <c r="R188" i="11"/>
  <c r="Q188" i="11"/>
  <c r="P188" i="11"/>
  <c r="O188" i="11"/>
  <c r="R175" i="11"/>
  <c r="Q175" i="11"/>
  <c r="P175" i="11"/>
  <c r="O175" i="11"/>
  <c r="R115" i="11"/>
  <c r="Q115" i="11"/>
  <c r="P115" i="11"/>
  <c r="O115" i="11"/>
  <c r="R203" i="11"/>
  <c r="Q203" i="11"/>
  <c r="P203" i="11"/>
  <c r="O203" i="11"/>
  <c r="R202" i="11"/>
  <c r="Q202" i="11"/>
  <c r="P202" i="11"/>
  <c r="O202" i="11"/>
  <c r="R163" i="11"/>
  <c r="Q163" i="11"/>
  <c r="P163" i="11"/>
  <c r="O163" i="11"/>
  <c r="R201" i="11"/>
  <c r="Q201" i="11"/>
  <c r="P201" i="11"/>
  <c r="O201" i="11"/>
  <c r="R119" i="11"/>
  <c r="Q119" i="11"/>
  <c r="P119" i="11"/>
  <c r="O119" i="11"/>
  <c r="R132" i="11"/>
  <c r="Q132" i="11"/>
  <c r="P132" i="11"/>
  <c r="O132" i="11"/>
  <c r="R75" i="11"/>
  <c r="Q75" i="11"/>
  <c r="P75" i="11"/>
  <c r="O75" i="11"/>
  <c r="R19" i="11"/>
  <c r="Q19" i="11"/>
  <c r="P19" i="11"/>
  <c r="O19" i="11"/>
  <c r="R30" i="11"/>
  <c r="Q30" i="11"/>
  <c r="P30" i="11"/>
  <c r="O30" i="11"/>
  <c r="R144" i="11"/>
  <c r="Q144" i="11"/>
  <c r="P144" i="11"/>
  <c r="O144" i="11"/>
  <c r="R147" i="11"/>
  <c r="Q147" i="11"/>
  <c r="P147" i="11"/>
  <c r="O147" i="11"/>
  <c r="R172" i="11"/>
  <c r="Q172" i="11"/>
  <c r="P172" i="11"/>
  <c r="O172" i="11"/>
  <c r="R180" i="11"/>
  <c r="Q180" i="11"/>
  <c r="P180" i="11"/>
  <c r="O180" i="11"/>
  <c r="R100" i="11"/>
  <c r="Q100" i="11"/>
  <c r="P100" i="11"/>
  <c r="O100" i="11"/>
  <c r="R135" i="11"/>
  <c r="Q135" i="11"/>
  <c r="P135" i="11"/>
  <c r="O135" i="11"/>
  <c r="R131" i="11"/>
  <c r="Q131" i="11"/>
  <c r="P131" i="11"/>
  <c r="O131" i="11"/>
  <c r="R65" i="11"/>
  <c r="Q65" i="11"/>
  <c r="P65" i="11"/>
  <c r="O65" i="11"/>
  <c r="R120" i="11"/>
  <c r="Q120" i="11"/>
  <c r="P120" i="11"/>
  <c r="O120" i="11"/>
  <c r="R200" i="11"/>
  <c r="Q200" i="11"/>
  <c r="P200" i="11"/>
  <c r="O200" i="11"/>
  <c r="R176" i="11"/>
  <c r="Q176" i="11"/>
  <c r="P176" i="11"/>
  <c r="O176" i="11"/>
  <c r="R199" i="11"/>
  <c r="Q199" i="11"/>
  <c r="P199" i="11"/>
  <c r="O199" i="11"/>
  <c r="R129" i="11"/>
  <c r="Q129" i="11"/>
  <c r="P129" i="11"/>
  <c r="O129" i="11"/>
  <c r="R49" i="11"/>
  <c r="Q49" i="11"/>
  <c r="P49" i="11"/>
  <c r="O49" i="11"/>
  <c r="R198" i="11"/>
  <c r="Q198" i="11"/>
  <c r="P198" i="11"/>
  <c r="O198" i="11"/>
  <c r="R197" i="11"/>
  <c r="Q197" i="11"/>
  <c r="P197" i="11"/>
  <c r="O197" i="11"/>
  <c r="R10" i="11"/>
  <c r="Q10" i="11"/>
  <c r="P10" i="11"/>
  <c r="O10" i="11"/>
  <c r="R13" i="11"/>
  <c r="Q13" i="11"/>
  <c r="P13" i="11"/>
  <c r="O13" i="11"/>
  <c r="R181" i="11"/>
  <c r="Q181" i="11"/>
  <c r="P181" i="11"/>
  <c r="O181" i="11"/>
  <c r="R79" i="11"/>
  <c r="Q79" i="11"/>
  <c r="P79" i="11"/>
  <c r="O79" i="11"/>
  <c r="R196" i="11"/>
  <c r="Q196" i="11"/>
  <c r="P196" i="11"/>
  <c r="O196" i="11"/>
  <c r="R91" i="11"/>
  <c r="Q91" i="11"/>
  <c r="P91" i="11"/>
  <c r="O91" i="11"/>
  <c r="R92" i="11"/>
  <c r="Q92" i="11"/>
  <c r="P92" i="11"/>
  <c r="O92" i="11"/>
  <c r="R34" i="11"/>
  <c r="Q34" i="11"/>
  <c r="P34" i="11"/>
  <c r="O34" i="11"/>
  <c r="R195" i="11"/>
  <c r="Q195" i="11"/>
  <c r="P195" i="11"/>
  <c r="O195" i="11"/>
  <c r="R127" i="11"/>
  <c r="Q127" i="11"/>
  <c r="P127" i="11"/>
  <c r="O127" i="11"/>
  <c r="R157" i="11"/>
  <c r="Q157" i="11"/>
  <c r="P157" i="11"/>
  <c r="O157" i="11"/>
  <c r="R54" i="11"/>
  <c r="Q54" i="11"/>
  <c r="P54" i="11"/>
  <c r="O54" i="11"/>
  <c r="R171" i="11"/>
  <c r="Q171" i="11"/>
  <c r="P171" i="11"/>
  <c r="O171" i="11"/>
  <c r="R116" i="11"/>
  <c r="Q116" i="11"/>
  <c r="P116" i="11"/>
  <c r="O116" i="11"/>
  <c r="R18" i="11"/>
  <c r="Q18" i="11"/>
  <c r="P18" i="11"/>
  <c r="O18" i="11"/>
  <c r="R178" i="11"/>
  <c r="Q178" i="11"/>
  <c r="P178" i="11"/>
  <c r="O178" i="11"/>
  <c r="R184" i="11"/>
  <c r="Q184" i="11"/>
  <c r="P184" i="11"/>
  <c r="O184" i="11"/>
  <c r="R114" i="11"/>
  <c r="Q114" i="11"/>
  <c r="P114" i="11"/>
  <c r="O114" i="11"/>
  <c r="R97" i="11"/>
  <c r="Q97" i="11"/>
  <c r="P97" i="11"/>
  <c r="O97" i="11"/>
  <c r="R33" i="11"/>
  <c r="Q33" i="11"/>
  <c r="P33" i="11"/>
  <c r="O33" i="11"/>
  <c r="R122" i="11"/>
  <c r="Q122" i="11"/>
  <c r="P122" i="11"/>
  <c r="O122" i="11"/>
  <c r="R136" i="11"/>
  <c r="Q136" i="11"/>
  <c r="P136" i="11"/>
  <c r="O136" i="11"/>
  <c r="R57" i="11"/>
  <c r="Q57" i="11"/>
  <c r="P57" i="11"/>
  <c r="O57" i="11"/>
  <c r="R165" i="11"/>
  <c r="Q165" i="11"/>
  <c r="P165" i="11"/>
  <c r="O165" i="11"/>
  <c r="R159" i="11"/>
  <c r="Q159" i="11"/>
  <c r="P159" i="11"/>
  <c r="O159" i="11"/>
  <c r="R60" i="11"/>
  <c r="Q60" i="11"/>
  <c r="P60" i="11"/>
  <c r="O60" i="11"/>
  <c r="R82" i="11"/>
  <c r="Q82" i="11"/>
  <c r="P82" i="11"/>
  <c r="O82" i="11"/>
  <c r="R45" i="11"/>
  <c r="Q45" i="11"/>
  <c r="P45" i="11"/>
  <c r="O45" i="11"/>
  <c r="R68" i="11"/>
  <c r="Q68" i="11"/>
  <c r="P68" i="11"/>
  <c r="O68" i="11"/>
  <c r="R51" i="11"/>
  <c r="Q51" i="11"/>
  <c r="P51" i="11"/>
  <c r="O51" i="11"/>
  <c r="R31" i="11"/>
  <c r="Q31" i="11"/>
  <c r="P31" i="11"/>
  <c r="O31" i="11"/>
  <c r="R121" i="11"/>
  <c r="Q121" i="11"/>
  <c r="P121" i="11"/>
  <c r="O121" i="11"/>
  <c r="R16" i="11"/>
  <c r="Q16" i="11"/>
  <c r="P16" i="11"/>
  <c r="O16" i="11"/>
  <c r="R194" i="11"/>
  <c r="Q194" i="11"/>
  <c r="P194" i="11"/>
  <c r="O194" i="11"/>
  <c r="R94" i="11"/>
  <c r="Q94" i="11"/>
  <c r="P94" i="11"/>
  <c r="O94" i="11"/>
  <c r="R27" i="11"/>
  <c r="Q27" i="11"/>
  <c r="P27" i="11"/>
  <c r="O27" i="11"/>
  <c r="R7" i="11"/>
  <c r="Q7" i="11"/>
  <c r="P7" i="11"/>
  <c r="O7" i="11"/>
  <c r="R193" i="11"/>
  <c r="Q193" i="11"/>
  <c r="P193" i="11"/>
  <c r="O193" i="11"/>
  <c r="R90" i="11"/>
  <c r="Q90" i="11"/>
  <c r="P90" i="11"/>
  <c r="O90" i="11"/>
  <c r="R101" i="11"/>
  <c r="Q101" i="11"/>
  <c r="P101" i="11"/>
  <c r="O101" i="11"/>
  <c r="R61" i="11"/>
  <c r="Q61" i="11"/>
  <c r="P61" i="11"/>
  <c r="O61" i="11"/>
  <c r="R84" i="11"/>
  <c r="Q84" i="11"/>
  <c r="P84" i="11"/>
  <c r="O84" i="11"/>
  <c r="R155" i="11"/>
  <c r="Q155" i="11"/>
  <c r="P155" i="11"/>
  <c r="O155" i="11"/>
  <c r="R162" i="11"/>
  <c r="Q162" i="11"/>
  <c r="P162" i="11"/>
  <c r="O162" i="11"/>
  <c r="R93" i="11"/>
  <c r="Q93" i="11"/>
  <c r="P93" i="11"/>
  <c r="O93" i="11"/>
  <c r="R192" i="11"/>
  <c r="Q192" i="11"/>
  <c r="P192" i="11"/>
  <c r="O192" i="11"/>
  <c r="R74" i="11"/>
  <c r="Q74" i="11"/>
  <c r="P74" i="11"/>
  <c r="O74" i="11"/>
  <c r="R149" i="11"/>
  <c r="Q149" i="11"/>
  <c r="P149" i="11"/>
  <c r="O149" i="11"/>
  <c r="R85" i="11"/>
  <c r="Q85" i="11"/>
  <c r="P85" i="11"/>
  <c r="O85" i="11"/>
  <c r="R86" i="11"/>
  <c r="Q86" i="11"/>
  <c r="P86" i="11"/>
  <c r="O86" i="11"/>
  <c r="R113" i="11"/>
  <c r="Q113" i="11"/>
  <c r="P113" i="11"/>
  <c r="O113" i="11"/>
  <c r="R164" i="11"/>
  <c r="Q164" i="11"/>
  <c r="P164" i="11"/>
  <c r="O164" i="11"/>
  <c r="R156" i="11"/>
  <c r="Q156" i="11"/>
  <c r="P156" i="11"/>
  <c r="O156" i="11"/>
  <c r="R187" i="11"/>
  <c r="Q187" i="11"/>
  <c r="P187" i="11"/>
  <c r="O187" i="11"/>
  <c r="R80" i="11"/>
  <c r="Q80" i="11"/>
  <c r="P80" i="11"/>
  <c r="O80" i="11"/>
  <c r="R53" i="11"/>
  <c r="Q53" i="11"/>
  <c r="P53" i="11"/>
  <c r="O53" i="11"/>
  <c r="R123" i="11"/>
  <c r="Q123" i="11"/>
  <c r="P123" i="11"/>
  <c r="O123" i="11"/>
  <c r="R14" i="11"/>
  <c r="Q14" i="11"/>
  <c r="P14" i="11"/>
  <c r="O14" i="11"/>
  <c r="R191" i="11"/>
  <c r="Q191" i="11"/>
  <c r="P191" i="11"/>
  <c r="O191" i="11"/>
  <c r="R154" i="11"/>
  <c r="Q154" i="11"/>
  <c r="P154" i="11"/>
  <c r="O154" i="11"/>
  <c r="R76" i="11"/>
  <c r="Q76" i="11"/>
  <c r="P76" i="11"/>
  <c r="O76" i="11"/>
  <c r="R106" i="11"/>
  <c r="Q106" i="11"/>
  <c r="P106" i="11"/>
  <c r="O106" i="11"/>
  <c r="R83" i="11"/>
  <c r="Q83" i="11"/>
  <c r="P83" i="11"/>
  <c r="O83" i="11"/>
  <c r="R50" i="11"/>
  <c r="Q50" i="11"/>
  <c r="P50" i="11"/>
  <c r="O50" i="11"/>
  <c r="R95" i="11"/>
  <c r="Q95" i="11"/>
  <c r="P95" i="11"/>
  <c r="O95" i="11"/>
  <c r="R182" i="11"/>
  <c r="Q182" i="11"/>
  <c r="P182" i="11"/>
  <c r="O182" i="11"/>
  <c r="R81" i="11"/>
  <c r="Q81" i="11"/>
  <c r="P81" i="11"/>
  <c r="O81" i="11"/>
  <c r="R36" i="11"/>
  <c r="Q36" i="11"/>
  <c r="P36" i="11"/>
  <c r="O36" i="11"/>
  <c r="R128" i="11"/>
  <c r="Q128" i="11"/>
  <c r="P128" i="11"/>
  <c r="O128" i="11"/>
  <c r="R47" i="11"/>
  <c r="Q47" i="11"/>
  <c r="P47" i="11"/>
  <c r="O47" i="11"/>
  <c r="R190" i="11"/>
  <c r="Q190" i="11"/>
  <c r="P190" i="11"/>
  <c r="O190" i="11"/>
  <c r="R9" i="11"/>
  <c r="Q9" i="11"/>
  <c r="P9" i="11"/>
  <c r="O9" i="11"/>
  <c r="R42" i="11"/>
  <c r="Q42" i="11"/>
  <c r="P42" i="11"/>
  <c r="O42" i="11"/>
  <c r="R167" i="11"/>
  <c r="Q167" i="11"/>
  <c r="P167" i="11"/>
  <c r="O167" i="11"/>
  <c r="R46" i="11"/>
  <c r="Q46" i="11"/>
  <c r="P46" i="11"/>
  <c r="O46" i="11"/>
  <c r="R133" i="11"/>
  <c r="Q133" i="11"/>
  <c r="P133" i="11"/>
  <c r="O133" i="11"/>
  <c r="R89" i="11"/>
  <c r="Q89" i="11"/>
  <c r="P89" i="11"/>
  <c r="O89" i="11"/>
  <c r="R56" i="11"/>
  <c r="Q56" i="11"/>
  <c r="P56" i="11"/>
  <c r="O56" i="11"/>
  <c r="R78" i="11"/>
  <c r="Q78" i="11"/>
  <c r="P78" i="11"/>
  <c r="O78" i="11"/>
  <c r="R17" i="11"/>
  <c r="Q17" i="11"/>
  <c r="P17" i="11"/>
  <c r="O17" i="11"/>
  <c r="R134" i="11"/>
  <c r="Q134" i="11"/>
  <c r="P134" i="11"/>
  <c r="O134" i="11"/>
  <c r="R110" i="11"/>
  <c r="Q110" i="11"/>
  <c r="P110" i="11"/>
  <c r="O110" i="11"/>
  <c r="R152" i="11"/>
  <c r="Q152" i="11"/>
  <c r="P152" i="11"/>
  <c r="O152" i="11"/>
  <c r="R38" i="11"/>
  <c r="Q38" i="11"/>
  <c r="P38" i="11"/>
  <c r="O38" i="11"/>
  <c r="R138" i="11"/>
  <c r="Q138" i="11"/>
  <c r="P138" i="11"/>
  <c r="O138" i="11"/>
  <c r="R25" i="11"/>
  <c r="Q25" i="11"/>
  <c r="P25" i="11"/>
  <c r="O25" i="11"/>
  <c r="R72" i="11"/>
  <c r="Q72" i="11"/>
  <c r="P72" i="11"/>
  <c r="O72" i="11"/>
  <c r="R118" i="11"/>
  <c r="Q118" i="11"/>
  <c r="P118" i="11"/>
  <c r="O118" i="11"/>
  <c r="R23" i="11"/>
  <c r="Q23" i="11"/>
  <c r="P23" i="11"/>
  <c r="O23" i="11"/>
  <c r="R99" i="11"/>
  <c r="Q99" i="11"/>
  <c r="P99" i="11"/>
  <c r="O99" i="11"/>
  <c r="R108" i="11"/>
  <c r="Q108" i="11"/>
  <c r="P108" i="11"/>
  <c r="O108" i="11"/>
  <c r="R71" i="11"/>
  <c r="Q71" i="11"/>
  <c r="P71" i="11"/>
  <c r="O71" i="11"/>
  <c r="R161" i="11"/>
  <c r="Q161" i="11"/>
  <c r="P161" i="11"/>
  <c r="O161" i="11"/>
  <c r="R26" i="11"/>
  <c r="Q26" i="11"/>
  <c r="P26" i="11"/>
  <c r="O26" i="11"/>
  <c r="R8" i="11"/>
  <c r="Q8" i="11"/>
  <c r="P8" i="11"/>
  <c r="O8" i="11"/>
  <c r="R153" i="11"/>
  <c r="Q153" i="11"/>
  <c r="P153" i="11"/>
  <c r="O153" i="11"/>
  <c r="R32" i="11"/>
  <c r="Q32" i="11"/>
  <c r="P32" i="11"/>
  <c r="O32" i="11"/>
  <c r="R20" i="11"/>
  <c r="Q20" i="11"/>
  <c r="P20" i="11"/>
  <c r="O20" i="11"/>
  <c r="R40" i="11"/>
  <c r="Q40" i="11"/>
  <c r="P40" i="11"/>
  <c r="O40" i="11"/>
  <c r="R63" i="11"/>
  <c r="Q63" i="11"/>
  <c r="P63" i="11"/>
  <c r="O63" i="11"/>
  <c r="R39" i="11"/>
  <c r="Q39" i="11"/>
  <c r="P39" i="11"/>
  <c r="O39" i="11"/>
  <c r="R109" i="11"/>
  <c r="Q109" i="11"/>
  <c r="P109" i="11"/>
  <c r="O109" i="11"/>
  <c r="R24" i="11"/>
  <c r="Q24" i="11"/>
  <c r="P24" i="11"/>
  <c r="O24" i="11"/>
  <c r="R73" i="11"/>
  <c r="Q73" i="11"/>
  <c r="P73" i="11"/>
  <c r="O73" i="11"/>
  <c r="R140" i="11"/>
  <c r="Q140" i="11"/>
  <c r="P140" i="11"/>
  <c r="O140" i="11"/>
  <c r="R22" i="11"/>
  <c r="Q22" i="11"/>
  <c r="P22" i="11"/>
  <c r="O22" i="11"/>
  <c r="R151" i="11"/>
  <c r="Q151" i="11"/>
  <c r="P151" i="11"/>
  <c r="O151" i="11"/>
  <c r="R59" i="11"/>
  <c r="Q59" i="11"/>
  <c r="P59" i="11"/>
  <c r="O59" i="11"/>
  <c r="R70" i="11"/>
  <c r="Q70" i="11"/>
  <c r="P70" i="11"/>
  <c r="O70" i="11"/>
  <c r="R44" i="11"/>
  <c r="Q44" i="11"/>
  <c r="P44" i="11"/>
  <c r="O44" i="11"/>
  <c r="R189" i="11"/>
  <c r="Q189" i="11"/>
  <c r="P189" i="11"/>
  <c r="O189" i="11"/>
  <c r="R58" i="11"/>
  <c r="Q58" i="11"/>
  <c r="P58" i="11"/>
  <c r="O58" i="11"/>
  <c r="R141" i="11"/>
  <c r="Q141" i="11"/>
  <c r="P141" i="11"/>
  <c r="O141" i="11"/>
  <c r="R98" i="11"/>
  <c r="Q98" i="11"/>
  <c r="P98" i="11"/>
  <c r="O98" i="11"/>
  <c r="R64" i="11"/>
  <c r="Q64" i="11"/>
  <c r="P64" i="11"/>
  <c r="O64" i="11"/>
  <c r="R37" i="11"/>
  <c r="Q37" i="11"/>
  <c r="P37" i="11"/>
  <c r="O37" i="11"/>
  <c r="R62" i="11"/>
  <c r="Q62" i="11"/>
  <c r="P62" i="11"/>
  <c r="O62" i="11"/>
  <c r="R29" i="11"/>
  <c r="Q29" i="11"/>
  <c r="P29" i="11"/>
  <c r="O29" i="11"/>
  <c r="R35" i="11"/>
  <c r="Q35" i="11"/>
  <c r="P35" i="11"/>
  <c r="O35" i="11"/>
  <c r="R21" i="11"/>
  <c r="Q21" i="11"/>
  <c r="P21" i="11"/>
  <c r="O21" i="11"/>
  <c r="R125" i="11"/>
  <c r="Q125" i="11"/>
  <c r="P125" i="11"/>
  <c r="O125" i="11"/>
  <c r="R28" i="11"/>
  <c r="Q28" i="11"/>
  <c r="P28" i="11"/>
  <c r="O28" i="11"/>
  <c r="R43" i="11"/>
  <c r="Q43" i="11"/>
  <c r="P43" i="11"/>
  <c r="O43" i="11"/>
  <c r="R3" i="11"/>
  <c r="Q3" i="11"/>
  <c r="P3" i="11"/>
  <c r="O3" i="11"/>
  <c r="C5" i="10"/>
  <c r="C6" i="10"/>
  <c r="C7" i="10"/>
  <c r="C8" i="10"/>
  <c r="C9" i="10"/>
  <c r="C10" i="10"/>
  <c r="C4" i="10"/>
  <c r="R218" i="3" l="1"/>
  <c r="Q218" i="3"/>
  <c r="P218" i="3"/>
  <c r="O218" i="3"/>
  <c r="R217" i="3"/>
  <c r="Q217" i="3"/>
  <c r="P217" i="3"/>
  <c r="O217" i="3"/>
  <c r="R216" i="3"/>
  <c r="Q216" i="3"/>
  <c r="P216" i="3"/>
  <c r="O216" i="3"/>
  <c r="R215" i="3"/>
  <c r="Q215" i="3"/>
  <c r="P215" i="3"/>
  <c r="O215" i="3"/>
  <c r="R214" i="3"/>
  <c r="Q214" i="3"/>
  <c r="P214" i="3"/>
  <c r="O214" i="3"/>
  <c r="R213" i="3"/>
  <c r="Q213" i="3"/>
  <c r="P213" i="3"/>
  <c r="O213" i="3"/>
  <c r="R212" i="3"/>
  <c r="Q212" i="3"/>
  <c r="P212" i="3"/>
  <c r="O212" i="3"/>
  <c r="R211" i="3"/>
  <c r="Q211" i="3"/>
  <c r="P211" i="3"/>
  <c r="O211" i="3"/>
  <c r="R210" i="3"/>
  <c r="Q210" i="3"/>
  <c r="P210" i="3"/>
  <c r="O210" i="3"/>
  <c r="R209" i="3"/>
  <c r="Q209" i="3"/>
  <c r="P209" i="3"/>
  <c r="O209" i="3"/>
  <c r="R208" i="3"/>
  <c r="Q208" i="3"/>
  <c r="P208" i="3"/>
  <c r="O208" i="3"/>
  <c r="R207" i="3"/>
  <c r="Q207" i="3"/>
  <c r="P207" i="3"/>
  <c r="O207" i="3"/>
  <c r="R206" i="3"/>
  <c r="Q206" i="3"/>
  <c r="P206" i="3"/>
  <c r="O206" i="3"/>
  <c r="R205" i="3"/>
  <c r="Q205" i="3"/>
  <c r="P205" i="3"/>
  <c r="O205" i="3"/>
  <c r="R204" i="3"/>
  <c r="Q204" i="3"/>
  <c r="P204" i="3"/>
  <c r="O204" i="3"/>
  <c r="R203" i="3"/>
  <c r="Q203" i="3"/>
  <c r="P203" i="3"/>
  <c r="O203" i="3"/>
  <c r="R202" i="3"/>
  <c r="Q202" i="3"/>
  <c r="P202" i="3"/>
  <c r="O202" i="3"/>
  <c r="R201" i="3"/>
  <c r="Q201" i="3"/>
  <c r="P201" i="3"/>
  <c r="O201" i="3"/>
  <c r="R200" i="3"/>
  <c r="Q200" i="3"/>
  <c r="P200" i="3"/>
  <c r="O200" i="3"/>
  <c r="R199" i="3"/>
  <c r="Q199" i="3"/>
  <c r="P199" i="3"/>
  <c r="O199" i="3"/>
  <c r="R198" i="3"/>
  <c r="Q198" i="3"/>
  <c r="P198" i="3"/>
  <c r="O198" i="3"/>
  <c r="R197" i="3"/>
  <c r="Q197" i="3"/>
  <c r="P197" i="3"/>
  <c r="O197" i="3"/>
  <c r="R196" i="3"/>
  <c r="Q196" i="3"/>
  <c r="P196" i="3"/>
  <c r="O196" i="3"/>
  <c r="R195" i="3"/>
  <c r="Q195" i="3"/>
  <c r="P195" i="3"/>
  <c r="O195" i="3"/>
  <c r="R194" i="3"/>
  <c r="Q194" i="3"/>
  <c r="P194" i="3"/>
  <c r="O194" i="3"/>
  <c r="R193" i="3"/>
  <c r="Q193" i="3"/>
  <c r="P193" i="3"/>
  <c r="O193" i="3"/>
  <c r="R192" i="3"/>
  <c r="Q192" i="3"/>
  <c r="P192" i="3"/>
  <c r="O192" i="3"/>
  <c r="R191" i="3"/>
  <c r="Q191" i="3"/>
  <c r="P191" i="3"/>
  <c r="O191" i="3"/>
  <c r="R190" i="3"/>
  <c r="Q190" i="3"/>
  <c r="P190" i="3"/>
  <c r="O190" i="3"/>
  <c r="R189" i="3"/>
  <c r="Q189" i="3"/>
  <c r="P189" i="3"/>
  <c r="O189" i="3"/>
  <c r="R188" i="3"/>
  <c r="Q188" i="3"/>
  <c r="P188" i="3"/>
  <c r="O188" i="3"/>
  <c r="R187" i="3"/>
  <c r="Q187" i="3"/>
  <c r="P187" i="3"/>
  <c r="O187" i="3"/>
  <c r="R186" i="3"/>
  <c r="Q186" i="3"/>
  <c r="P186" i="3"/>
  <c r="O186" i="3"/>
  <c r="R185" i="3"/>
  <c r="Q185" i="3"/>
  <c r="P185" i="3"/>
  <c r="O185" i="3"/>
  <c r="R184" i="3"/>
  <c r="Q184" i="3"/>
  <c r="P184" i="3"/>
  <c r="O184" i="3"/>
  <c r="R183" i="3"/>
  <c r="Q183" i="3"/>
  <c r="P183" i="3"/>
  <c r="O183" i="3"/>
  <c r="R182" i="3"/>
  <c r="Q182" i="3"/>
  <c r="P182" i="3"/>
  <c r="O182" i="3"/>
  <c r="R181" i="3"/>
  <c r="Q181" i="3"/>
  <c r="P181" i="3"/>
  <c r="O181" i="3"/>
  <c r="R180" i="3"/>
  <c r="Q180" i="3"/>
  <c r="P180" i="3"/>
  <c r="O180" i="3"/>
  <c r="R179" i="3"/>
  <c r="Q179" i="3"/>
  <c r="P179" i="3"/>
  <c r="O179" i="3"/>
  <c r="R178" i="3"/>
  <c r="Q178" i="3"/>
  <c r="P178" i="3"/>
  <c r="O178" i="3"/>
  <c r="R177" i="3"/>
  <c r="Q177" i="3"/>
  <c r="P177" i="3"/>
  <c r="O177" i="3"/>
  <c r="R176" i="3"/>
  <c r="Q176" i="3"/>
  <c r="P176" i="3"/>
  <c r="O176" i="3"/>
  <c r="R175" i="3"/>
  <c r="Q175" i="3"/>
  <c r="P175" i="3"/>
  <c r="O175" i="3"/>
  <c r="R174" i="3"/>
  <c r="Q174" i="3"/>
  <c r="P174" i="3"/>
  <c r="O174" i="3"/>
  <c r="R173" i="3"/>
  <c r="Q173" i="3"/>
  <c r="P173" i="3"/>
  <c r="O173" i="3"/>
  <c r="R172" i="3"/>
  <c r="Q172" i="3"/>
  <c r="P172" i="3"/>
  <c r="O172" i="3"/>
  <c r="R171" i="3"/>
  <c r="Q171" i="3"/>
  <c r="P171" i="3"/>
  <c r="O171" i="3"/>
  <c r="R170" i="3"/>
  <c r="Q170" i="3"/>
  <c r="P170" i="3"/>
  <c r="O170" i="3"/>
  <c r="R169" i="3"/>
  <c r="Q169" i="3"/>
  <c r="P169" i="3"/>
  <c r="O169" i="3"/>
  <c r="R168" i="3"/>
  <c r="Q168" i="3"/>
  <c r="P168" i="3"/>
  <c r="O168" i="3"/>
  <c r="R167" i="3"/>
  <c r="Q167" i="3"/>
  <c r="P167" i="3"/>
  <c r="O167" i="3"/>
  <c r="R166" i="3"/>
  <c r="Q166" i="3"/>
  <c r="P166" i="3"/>
  <c r="O166" i="3"/>
  <c r="R165" i="3"/>
  <c r="Q165" i="3"/>
  <c r="P165" i="3"/>
  <c r="O165" i="3"/>
  <c r="R164" i="3"/>
  <c r="Q164" i="3"/>
  <c r="P164" i="3"/>
  <c r="O164" i="3"/>
  <c r="R163" i="3"/>
  <c r="Q163" i="3"/>
  <c r="P163" i="3"/>
  <c r="O163" i="3"/>
  <c r="R162" i="3"/>
  <c r="Q162" i="3"/>
  <c r="P162" i="3"/>
  <c r="O162" i="3"/>
  <c r="R161" i="3"/>
  <c r="Q161" i="3"/>
  <c r="P161" i="3"/>
  <c r="O161" i="3"/>
  <c r="R160" i="3"/>
  <c r="Q160" i="3"/>
  <c r="P160" i="3"/>
  <c r="O160" i="3"/>
  <c r="R159" i="3"/>
  <c r="Q159" i="3"/>
  <c r="P159" i="3"/>
  <c r="O159" i="3"/>
  <c r="R158" i="3"/>
  <c r="Q158" i="3"/>
  <c r="P158" i="3"/>
  <c r="O158" i="3"/>
  <c r="R157" i="3"/>
  <c r="Q157" i="3"/>
  <c r="P157" i="3"/>
  <c r="O157" i="3"/>
  <c r="R156" i="3"/>
  <c r="Q156" i="3"/>
  <c r="P156" i="3"/>
  <c r="O156" i="3"/>
  <c r="R155" i="3"/>
  <c r="Q155" i="3"/>
  <c r="P155" i="3"/>
  <c r="O155" i="3"/>
  <c r="R154" i="3"/>
  <c r="Q154" i="3"/>
  <c r="P154" i="3"/>
  <c r="O154" i="3"/>
  <c r="R153" i="3"/>
  <c r="Q153" i="3"/>
  <c r="P153" i="3"/>
  <c r="O153" i="3"/>
  <c r="R152" i="3"/>
  <c r="Q152" i="3"/>
  <c r="P152" i="3"/>
  <c r="O152" i="3"/>
  <c r="R151" i="3"/>
  <c r="Q151" i="3"/>
  <c r="P151" i="3"/>
  <c r="O151" i="3"/>
  <c r="R150" i="3"/>
  <c r="Q150" i="3"/>
  <c r="P150" i="3"/>
  <c r="O150" i="3"/>
  <c r="R149" i="3"/>
  <c r="Q149" i="3"/>
  <c r="P149" i="3"/>
  <c r="O149" i="3"/>
  <c r="R148" i="3"/>
  <c r="Q148" i="3"/>
  <c r="P148" i="3"/>
  <c r="O148" i="3"/>
  <c r="R147" i="3"/>
  <c r="Q147" i="3"/>
  <c r="P147" i="3"/>
  <c r="O147" i="3"/>
  <c r="R146" i="3"/>
  <c r="Q146" i="3"/>
  <c r="P146" i="3"/>
  <c r="O146" i="3"/>
  <c r="R145" i="3"/>
  <c r="Q145" i="3"/>
  <c r="P145" i="3"/>
  <c r="O145" i="3"/>
  <c r="R144" i="3"/>
  <c r="Q144" i="3"/>
  <c r="P144" i="3"/>
  <c r="O144" i="3"/>
  <c r="R143" i="3"/>
  <c r="Q143" i="3"/>
  <c r="P143" i="3"/>
  <c r="O143" i="3"/>
  <c r="R142" i="3"/>
  <c r="Q142" i="3"/>
  <c r="P142" i="3"/>
  <c r="O142" i="3"/>
  <c r="R141" i="3"/>
  <c r="Q141" i="3"/>
  <c r="P141" i="3"/>
  <c r="O141" i="3"/>
  <c r="R140" i="3"/>
  <c r="Q140" i="3"/>
  <c r="P140" i="3"/>
  <c r="O140" i="3"/>
  <c r="R139" i="3"/>
  <c r="Q139" i="3"/>
  <c r="P139" i="3"/>
  <c r="O139" i="3"/>
  <c r="R138" i="3"/>
  <c r="Q138" i="3"/>
  <c r="P138" i="3"/>
  <c r="O138" i="3"/>
  <c r="R137" i="3"/>
  <c r="Q137" i="3"/>
  <c r="P137" i="3"/>
  <c r="O137" i="3"/>
  <c r="R136" i="3"/>
  <c r="Q136" i="3"/>
  <c r="P136" i="3"/>
  <c r="O136" i="3"/>
  <c r="R135" i="3"/>
  <c r="Q135" i="3"/>
  <c r="P135" i="3"/>
  <c r="O135" i="3"/>
  <c r="R134" i="3"/>
  <c r="Q134" i="3"/>
  <c r="P134" i="3"/>
  <c r="O134" i="3"/>
  <c r="R133" i="3"/>
  <c r="Q133" i="3"/>
  <c r="P133" i="3"/>
  <c r="O133" i="3"/>
  <c r="R132" i="3"/>
  <c r="Q132" i="3"/>
  <c r="P132" i="3"/>
  <c r="O132" i="3"/>
  <c r="R131" i="3"/>
  <c r="Q131" i="3"/>
  <c r="P131" i="3"/>
  <c r="O131" i="3"/>
  <c r="R130" i="3"/>
  <c r="Q130" i="3"/>
  <c r="P130" i="3"/>
  <c r="O130" i="3"/>
  <c r="R129" i="3"/>
  <c r="Q129" i="3"/>
  <c r="P129" i="3"/>
  <c r="O129" i="3"/>
  <c r="R128" i="3"/>
  <c r="Q128" i="3"/>
  <c r="P128" i="3"/>
  <c r="O128" i="3"/>
  <c r="R127" i="3"/>
  <c r="Q127" i="3"/>
  <c r="P127" i="3"/>
  <c r="O127" i="3"/>
  <c r="R126" i="3"/>
  <c r="Q126" i="3"/>
  <c r="P126" i="3"/>
  <c r="O126" i="3"/>
  <c r="R125" i="3"/>
  <c r="Q125" i="3"/>
  <c r="P125" i="3"/>
  <c r="O125" i="3"/>
  <c r="R124" i="3"/>
  <c r="Q124" i="3"/>
  <c r="P124" i="3"/>
  <c r="O124" i="3"/>
  <c r="R123" i="3"/>
  <c r="Q123" i="3"/>
  <c r="P123" i="3"/>
  <c r="O123" i="3"/>
  <c r="R122" i="3"/>
  <c r="Q122" i="3"/>
  <c r="P122" i="3"/>
  <c r="O122" i="3"/>
  <c r="R121" i="3"/>
  <c r="Q121" i="3"/>
  <c r="P121" i="3"/>
  <c r="O121" i="3"/>
  <c r="R120" i="3"/>
  <c r="Q120" i="3"/>
  <c r="P120" i="3"/>
  <c r="O120" i="3"/>
  <c r="R119" i="3"/>
  <c r="Q119" i="3"/>
  <c r="P119" i="3"/>
  <c r="O119" i="3"/>
  <c r="R118" i="3"/>
  <c r="Q118" i="3"/>
  <c r="P118" i="3"/>
  <c r="O118" i="3"/>
  <c r="R117" i="3"/>
  <c r="Q117" i="3"/>
  <c r="P117" i="3"/>
  <c r="O117" i="3"/>
  <c r="R116" i="3"/>
  <c r="Q116" i="3"/>
  <c r="P116" i="3"/>
  <c r="O116" i="3"/>
  <c r="R115" i="3"/>
  <c r="Q115" i="3"/>
  <c r="P115" i="3"/>
  <c r="O115" i="3"/>
  <c r="R114" i="3"/>
  <c r="Q114" i="3"/>
  <c r="P114" i="3"/>
  <c r="O114" i="3"/>
  <c r="R113" i="3"/>
  <c r="Q113" i="3"/>
  <c r="P113" i="3"/>
  <c r="O113" i="3"/>
  <c r="R112" i="3"/>
  <c r="Q112" i="3"/>
  <c r="P112" i="3"/>
  <c r="O112" i="3"/>
  <c r="R111" i="3"/>
  <c r="Q111" i="3"/>
  <c r="P111" i="3"/>
  <c r="O111" i="3"/>
  <c r="R110" i="3"/>
  <c r="Q110" i="3"/>
  <c r="P110" i="3"/>
  <c r="O110" i="3"/>
  <c r="R109" i="3"/>
  <c r="Q109" i="3"/>
  <c r="P109" i="3"/>
  <c r="O109" i="3"/>
  <c r="R108" i="3"/>
  <c r="Q108" i="3"/>
  <c r="P108" i="3"/>
  <c r="O108" i="3"/>
  <c r="R107" i="3"/>
  <c r="Q107" i="3"/>
  <c r="P107" i="3"/>
  <c r="O107" i="3"/>
  <c r="R106" i="3"/>
  <c r="Q106" i="3"/>
  <c r="P106" i="3"/>
  <c r="O106" i="3"/>
  <c r="R105" i="3"/>
  <c r="Q105" i="3"/>
  <c r="P105" i="3"/>
  <c r="O105" i="3"/>
  <c r="R104" i="3"/>
  <c r="Q104" i="3"/>
  <c r="P104" i="3"/>
  <c r="O104" i="3"/>
  <c r="R103" i="3"/>
  <c r="Q103" i="3"/>
  <c r="P103" i="3"/>
  <c r="O103" i="3"/>
  <c r="R102" i="3"/>
  <c r="Q102" i="3"/>
  <c r="P102" i="3"/>
  <c r="O102" i="3"/>
  <c r="R101" i="3"/>
  <c r="Q101" i="3"/>
  <c r="P101" i="3"/>
  <c r="O101" i="3"/>
  <c r="R100" i="3"/>
  <c r="Q100" i="3"/>
  <c r="P100" i="3"/>
  <c r="O100" i="3"/>
  <c r="R99" i="3"/>
  <c r="Q99" i="3"/>
  <c r="P99" i="3"/>
  <c r="O99" i="3"/>
  <c r="R98" i="3"/>
  <c r="Q98" i="3"/>
  <c r="P98" i="3"/>
  <c r="O98" i="3"/>
  <c r="R97" i="3"/>
  <c r="Q97" i="3"/>
  <c r="P97" i="3"/>
  <c r="O97" i="3"/>
  <c r="R96" i="3"/>
  <c r="Q96" i="3"/>
  <c r="P96" i="3"/>
  <c r="O96" i="3"/>
  <c r="R95" i="3"/>
  <c r="Q95" i="3"/>
  <c r="P95" i="3"/>
  <c r="O95" i="3"/>
  <c r="R94" i="3"/>
  <c r="Q94" i="3"/>
  <c r="P94" i="3"/>
  <c r="O94" i="3"/>
  <c r="R93" i="3"/>
  <c r="Q93" i="3"/>
  <c r="P93" i="3"/>
  <c r="O93" i="3"/>
  <c r="R92" i="3"/>
  <c r="Q92" i="3"/>
  <c r="P92" i="3"/>
  <c r="O92" i="3"/>
  <c r="R91" i="3"/>
  <c r="Q91" i="3"/>
  <c r="P91" i="3"/>
  <c r="O91" i="3"/>
  <c r="R90" i="3"/>
  <c r="Q90" i="3"/>
  <c r="P90" i="3"/>
  <c r="O90" i="3"/>
  <c r="R89" i="3"/>
  <c r="Q89" i="3"/>
  <c r="P89" i="3"/>
  <c r="O89" i="3"/>
  <c r="R88" i="3"/>
  <c r="Q88" i="3"/>
  <c r="P88" i="3"/>
  <c r="O88" i="3"/>
  <c r="R87" i="3"/>
  <c r="Q87" i="3"/>
  <c r="P87" i="3"/>
  <c r="O87" i="3"/>
  <c r="R86" i="3"/>
  <c r="Q86" i="3"/>
  <c r="P86" i="3"/>
  <c r="O86" i="3"/>
  <c r="R85" i="3"/>
  <c r="Q85" i="3"/>
  <c r="P85" i="3"/>
  <c r="O85" i="3"/>
  <c r="R84" i="3"/>
  <c r="Q84" i="3"/>
  <c r="P84" i="3"/>
  <c r="O84" i="3"/>
  <c r="R83" i="3"/>
  <c r="Q83" i="3"/>
  <c r="P83" i="3"/>
  <c r="O83" i="3"/>
  <c r="R82" i="3"/>
  <c r="Q82" i="3"/>
  <c r="P82" i="3"/>
  <c r="O82" i="3"/>
  <c r="R81" i="3"/>
  <c r="Q81" i="3"/>
  <c r="P81" i="3"/>
  <c r="O81" i="3"/>
  <c r="R80" i="3"/>
  <c r="Q80" i="3"/>
  <c r="P80" i="3"/>
  <c r="O80" i="3"/>
  <c r="R79" i="3"/>
  <c r="Q79" i="3"/>
  <c r="P79" i="3"/>
  <c r="O79" i="3"/>
  <c r="R78" i="3"/>
  <c r="Q78" i="3"/>
  <c r="P78" i="3"/>
  <c r="O78" i="3"/>
  <c r="R77" i="3"/>
  <c r="Q77" i="3"/>
  <c r="P77" i="3"/>
  <c r="O77" i="3"/>
  <c r="R76" i="3"/>
  <c r="Q76" i="3"/>
  <c r="P76" i="3"/>
  <c r="O76" i="3"/>
  <c r="R75" i="3"/>
  <c r="Q75" i="3"/>
  <c r="P75" i="3"/>
  <c r="O75" i="3"/>
  <c r="R74" i="3"/>
  <c r="Q74" i="3"/>
  <c r="P74" i="3"/>
  <c r="O74" i="3"/>
  <c r="R73" i="3"/>
  <c r="Q73" i="3"/>
  <c r="P73" i="3"/>
  <c r="O73" i="3"/>
  <c r="R72" i="3"/>
  <c r="Q72" i="3"/>
  <c r="P72" i="3"/>
  <c r="O72" i="3"/>
  <c r="R71" i="3"/>
  <c r="Q71" i="3"/>
  <c r="P71" i="3"/>
  <c r="O71" i="3"/>
  <c r="R70" i="3"/>
  <c r="Q70" i="3"/>
  <c r="P70" i="3"/>
  <c r="O70" i="3"/>
  <c r="R69" i="3"/>
  <c r="Q69" i="3"/>
  <c r="P69" i="3"/>
  <c r="O69" i="3"/>
  <c r="R68" i="3"/>
  <c r="Q68" i="3"/>
  <c r="P68" i="3"/>
  <c r="O68" i="3"/>
  <c r="R67" i="3"/>
  <c r="Q67" i="3"/>
  <c r="P67" i="3"/>
  <c r="O67" i="3"/>
  <c r="R66" i="3"/>
  <c r="Q66" i="3"/>
  <c r="P66" i="3"/>
  <c r="O66" i="3"/>
  <c r="R65" i="3"/>
  <c r="Q65" i="3"/>
  <c r="P65" i="3"/>
  <c r="O65" i="3"/>
  <c r="R64" i="3"/>
  <c r="Q64" i="3"/>
  <c r="P64" i="3"/>
  <c r="O64" i="3"/>
  <c r="R63" i="3"/>
  <c r="Q63" i="3"/>
  <c r="P63" i="3"/>
  <c r="O63" i="3"/>
  <c r="R62" i="3"/>
  <c r="Q62" i="3"/>
  <c r="P62" i="3"/>
  <c r="O62" i="3"/>
  <c r="R61" i="3"/>
  <c r="Q61" i="3"/>
  <c r="P61" i="3"/>
  <c r="O61" i="3"/>
  <c r="R60" i="3"/>
  <c r="Q60" i="3"/>
  <c r="P60" i="3"/>
  <c r="O60" i="3"/>
  <c r="R59" i="3"/>
  <c r="Q59" i="3"/>
  <c r="P59" i="3"/>
  <c r="O59" i="3"/>
  <c r="R58" i="3"/>
  <c r="Q58" i="3"/>
  <c r="P58" i="3"/>
  <c r="O58" i="3"/>
  <c r="R57" i="3"/>
  <c r="Q57" i="3"/>
  <c r="P57" i="3"/>
  <c r="O57" i="3"/>
  <c r="R56" i="3"/>
  <c r="Q56" i="3"/>
  <c r="P56" i="3"/>
  <c r="O56" i="3"/>
  <c r="R55" i="3"/>
  <c r="Q55" i="3"/>
  <c r="P55" i="3"/>
  <c r="O55" i="3"/>
  <c r="R54" i="3"/>
  <c r="Q54" i="3"/>
  <c r="P54" i="3"/>
  <c r="O54" i="3"/>
  <c r="R53" i="3"/>
  <c r="Q53" i="3"/>
  <c r="P53" i="3"/>
  <c r="O53" i="3"/>
  <c r="R52" i="3"/>
  <c r="Q52" i="3"/>
  <c r="P52" i="3"/>
  <c r="O52" i="3"/>
  <c r="R51" i="3"/>
  <c r="Q51" i="3"/>
  <c r="P51" i="3"/>
  <c r="O51" i="3"/>
  <c r="R50" i="3"/>
  <c r="Q50" i="3"/>
  <c r="P50" i="3"/>
  <c r="O50" i="3"/>
  <c r="R49" i="3"/>
  <c r="Q49" i="3"/>
  <c r="P49" i="3"/>
  <c r="O49" i="3"/>
  <c r="R48" i="3"/>
  <c r="Q48" i="3"/>
  <c r="P48" i="3"/>
  <c r="O48" i="3"/>
  <c r="R47" i="3"/>
  <c r="Q47" i="3"/>
  <c r="P47" i="3"/>
  <c r="O47" i="3"/>
  <c r="R46" i="3"/>
  <c r="Q46" i="3"/>
  <c r="P46" i="3"/>
  <c r="O46" i="3"/>
  <c r="R45" i="3"/>
  <c r="Q45" i="3"/>
  <c r="P45" i="3"/>
  <c r="O45" i="3"/>
  <c r="R44" i="3"/>
  <c r="Q44" i="3"/>
  <c r="P44" i="3"/>
  <c r="O44" i="3"/>
  <c r="R43" i="3"/>
  <c r="Q43" i="3"/>
  <c r="P43" i="3"/>
  <c r="O43" i="3"/>
  <c r="R42" i="3"/>
  <c r="Q42" i="3"/>
  <c r="P42" i="3"/>
  <c r="O42" i="3"/>
  <c r="R41" i="3"/>
  <c r="Q41" i="3"/>
  <c r="P41" i="3"/>
  <c r="O41" i="3"/>
  <c r="R40" i="3"/>
  <c r="Q40" i="3"/>
  <c r="P40" i="3"/>
  <c r="O40" i="3"/>
  <c r="R39" i="3"/>
  <c r="Q39" i="3"/>
  <c r="P39" i="3"/>
  <c r="O39" i="3"/>
  <c r="R38" i="3"/>
  <c r="Q38" i="3"/>
  <c r="P38" i="3"/>
  <c r="O38" i="3"/>
  <c r="R37" i="3"/>
  <c r="Q37" i="3"/>
  <c r="P37" i="3"/>
  <c r="O37" i="3"/>
  <c r="R36" i="3"/>
  <c r="Q36" i="3"/>
  <c r="P36" i="3"/>
  <c r="O36" i="3"/>
  <c r="R35" i="3"/>
  <c r="Q35" i="3"/>
  <c r="P35" i="3"/>
  <c r="O35" i="3"/>
  <c r="R34" i="3"/>
  <c r="Q34" i="3"/>
  <c r="P34" i="3"/>
  <c r="O34" i="3"/>
  <c r="R33" i="3"/>
  <c r="Q33" i="3"/>
  <c r="P33" i="3"/>
  <c r="O33" i="3"/>
  <c r="R32" i="3"/>
  <c r="Q32" i="3"/>
  <c r="P32" i="3"/>
  <c r="O32" i="3"/>
  <c r="R31" i="3"/>
  <c r="Q31" i="3"/>
  <c r="P31" i="3"/>
  <c r="O31" i="3"/>
  <c r="R30" i="3"/>
  <c r="Q30" i="3"/>
  <c r="P30" i="3"/>
  <c r="O30" i="3"/>
  <c r="R29" i="3"/>
  <c r="Q29" i="3"/>
  <c r="P29" i="3"/>
  <c r="O29" i="3"/>
  <c r="R28" i="3"/>
  <c r="Q28" i="3"/>
  <c r="P28" i="3"/>
  <c r="O28" i="3"/>
  <c r="R27" i="3"/>
  <c r="Q27" i="3"/>
  <c r="P27" i="3"/>
  <c r="O27" i="3"/>
  <c r="R26" i="3"/>
  <c r="Q26" i="3"/>
  <c r="P26" i="3"/>
  <c r="O26" i="3"/>
  <c r="R25" i="3"/>
  <c r="Q25" i="3"/>
  <c r="P25" i="3"/>
  <c r="O25" i="3"/>
  <c r="R24" i="3"/>
  <c r="Q24" i="3"/>
  <c r="P24" i="3"/>
  <c r="O24" i="3"/>
  <c r="R23" i="3"/>
  <c r="Q23" i="3"/>
  <c r="P23" i="3"/>
  <c r="O23" i="3"/>
  <c r="R22" i="3"/>
  <c r="Q22" i="3"/>
  <c r="P22" i="3"/>
  <c r="O22" i="3"/>
  <c r="R21" i="3"/>
  <c r="Q21" i="3"/>
  <c r="P21" i="3"/>
  <c r="O21" i="3"/>
  <c r="R20" i="3"/>
  <c r="Q20" i="3"/>
  <c r="P20" i="3"/>
  <c r="O20" i="3"/>
  <c r="R19" i="3"/>
  <c r="Q19" i="3"/>
  <c r="P19" i="3"/>
  <c r="O19" i="3"/>
  <c r="R18" i="3"/>
  <c r="Q18" i="3"/>
  <c r="P18" i="3"/>
  <c r="O18" i="3"/>
  <c r="R17" i="3"/>
  <c r="Q17" i="3"/>
  <c r="P17" i="3"/>
  <c r="O17" i="3"/>
  <c r="R16" i="3"/>
  <c r="Q16" i="3"/>
  <c r="P16" i="3"/>
  <c r="O16" i="3"/>
  <c r="R15" i="3"/>
  <c r="Q15" i="3"/>
  <c r="P15" i="3"/>
  <c r="O15" i="3"/>
  <c r="R14" i="3"/>
  <c r="Q14" i="3"/>
  <c r="P14" i="3"/>
  <c r="O14" i="3"/>
  <c r="R13" i="3"/>
  <c r="Q13" i="3"/>
  <c r="P13" i="3"/>
  <c r="O13" i="3"/>
  <c r="R12" i="3"/>
  <c r="Q12" i="3"/>
  <c r="P12" i="3"/>
  <c r="O12" i="3"/>
  <c r="R11" i="3"/>
  <c r="Q11" i="3"/>
  <c r="P11" i="3"/>
  <c r="O11" i="3"/>
  <c r="R10" i="3"/>
  <c r="Q10" i="3"/>
  <c r="P10" i="3"/>
  <c r="O10" i="3"/>
  <c r="R9" i="3"/>
  <c r="Q9" i="3"/>
  <c r="P9" i="3"/>
  <c r="O9" i="3"/>
  <c r="R8" i="3"/>
  <c r="Q8" i="3"/>
  <c r="P8" i="3"/>
  <c r="O8" i="3"/>
  <c r="R7" i="3"/>
  <c r="Q7" i="3"/>
  <c r="P7" i="3"/>
  <c r="O7" i="3"/>
  <c r="R6" i="3"/>
  <c r="Q6" i="3"/>
  <c r="P6" i="3"/>
  <c r="O6" i="3"/>
  <c r="R5" i="3"/>
  <c r="Q5" i="3"/>
  <c r="P5" i="3"/>
  <c r="O5" i="3"/>
  <c r="R4" i="3"/>
  <c r="Q4" i="3"/>
  <c r="P4" i="3"/>
  <c r="O4" i="3"/>
  <c r="R3" i="3"/>
  <c r="Q3" i="3"/>
  <c r="P3" i="3"/>
  <c r="O3" i="3"/>
  <c r="R218" i="2"/>
  <c r="Q218" i="2"/>
  <c r="P218" i="2"/>
  <c r="O218" i="2"/>
  <c r="R217" i="2"/>
  <c r="Q217" i="2"/>
  <c r="P217" i="2"/>
  <c r="O217" i="2"/>
  <c r="R216" i="2"/>
  <c r="Q216" i="2"/>
  <c r="P216" i="2"/>
  <c r="O216" i="2"/>
  <c r="R215" i="2"/>
  <c r="Q215" i="2"/>
  <c r="P215" i="2"/>
  <c r="O215" i="2"/>
  <c r="R214" i="2"/>
  <c r="Q214" i="2"/>
  <c r="P214" i="2"/>
  <c r="O214" i="2"/>
  <c r="R213" i="2"/>
  <c r="Q213" i="2"/>
  <c r="P213" i="2"/>
  <c r="O213" i="2"/>
  <c r="R212" i="2"/>
  <c r="Q212" i="2"/>
  <c r="P212" i="2"/>
  <c r="O212" i="2"/>
  <c r="R211" i="2"/>
  <c r="Q211" i="2"/>
  <c r="P211" i="2"/>
  <c r="O211" i="2"/>
  <c r="R210" i="2"/>
  <c r="Q210" i="2"/>
  <c r="P210" i="2"/>
  <c r="O210" i="2"/>
  <c r="R209" i="2"/>
  <c r="Q209" i="2"/>
  <c r="P209" i="2"/>
  <c r="O209" i="2"/>
  <c r="R208" i="2"/>
  <c r="Q208" i="2"/>
  <c r="P208" i="2"/>
  <c r="O208" i="2"/>
  <c r="R207" i="2"/>
  <c r="Q207" i="2"/>
  <c r="P207" i="2"/>
  <c r="O207" i="2"/>
  <c r="R206" i="2"/>
  <c r="Q206" i="2"/>
  <c r="P206" i="2"/>
  <c r="O206" i="2"/>
  <c r="R205" i="2"/>
  <c r="Q205" i="2"/>
  <c r="P205" i="2"/>
  <c r="O205" i="2"/>
  <c r="R204" i="2"/>
  <c r="Q204" i="2"/>
  <c r="P204" i="2"/>
  <c r="O204" i="2"/>
  <c r="R203" i="2"/>
  <c r="Q203" i="2"/>
  <c r="P203" i="2"/>
  <c r="O203" i="2"/>
  <c r="R202" i="2"/>
  <c r="Q202" i="2"/>
  <c r="P202" i="2"/>
  <c r="O202" i="2"/>
  <c r="R201" i="2"/>
  <c r="Q201" i="2"/>
  <c r="P201" i="2"/>
  <c r="O201" i="2"/>
  <c r="R200" i="2"/>
  <c r="Q200" i="2"/>
  <c r="P200" i="2"/>
  <c r="O200" i="2"/>
  <c r="R199" i="2"/>
  <c r="Q199" i="2"/>
  <c r="P199" i="2"/>
  <c r="O199" i="2"/>
  <c r="R198" i="2"/>
  <c r="Q198" i="2"/>
  <c r="P198" i="2"/>
  <c r="O198" i="2"/>
  <c r="R197" i="2"/>
  <c r="Q197" i="2"/>
  <c r="P197" i="2"/>
  <c r="O197" i="2"/>
  <c r="R196" i="2"/>
  <c r="Q196" i="2"/>
  <c r="P196" i="2"/>
  <c r="O196" i="2"/>
  <c r="R195" i="2"/>
  <c r="Q195" i="2"/>
  <c r="P195" i="2"/>
  <c r="O195" i="2"/>
  <c r="R194" i="2"/>
  <c r="Q194" i="2"/>
  <c r="P194" i="2"/>
  <c r="O194" i="2"/>
  <c r="R193" i="2"/>
  <c r="Q193" i="2"/>
  <c r="P193" i="2"/>
  <c r="O193" i="2"/>
  <c r="R192" i="2"/>
  <c r="Q192" i="2"/>
  <c r="P192" i="2"/>
  <c r="O192" i="2"/>
  <c r="R191" i="2"/>
  <c r="Q191" i="2"/>
  <c r="P191" i="2"/>
  <c r="O191" i="2"/>
  <c r="R190" i="2"/>
  <c r="Q190" i="2"/>
  <c r="P190" i="2"/>
  <c r="O190" i="2"/>
  <c r="R189" i="2"/>
  <c r="Q189" i="2"/>
  <c r="P189" i="2"/>
  <c r="O189" i="2"/>
  <c r="R188" i="2"/>
  <c r="Q188" i="2"/>
  <c r="P188" i="2"/>
  <c r="O188" i="2"/>
  <c r="R187" i="2"/>
  <c r="Q187" i="2"/>
  <c r="P187" i="2"/>
  <c r="O187" i="2"/>
  <c r="R186" i="2"/>
  <c r="Q186" i="2"/>
  <c r="P186" i="2"/>
  <c r="O186" i="2"/>
  <c r="R185" i="2"/>
  <c r="Q185" i="2"/>
  <c r="P185" i="2"/>
  <c r="O185" i="2"/>
  <c r="R184" i="2"/>
  <c r="Q184" i="2"/>
  <c r="P184" i="2"/>
  <c r="O184" i="2"/>
  <c r="R183" i="2"/>
  <c r="Q183" i="2"/>
  <c r="P183" i="2"/>
  <c r="O183" i="2"/>
  <c r="R182" i="2"/>
  <c r="Q182" i="2"/>
  <c r="P182" i="2"/>
  <c r="O182" i="2"/>
  <c r="R181" i="2"/>
  <c r="Q181" i="2"/>
  <c r="P181" i="2"/>
  <c r="O181" i="2"/>
  <c r="R180" i="2"/>
  <c r="Q180" i="2"/>
  <c r="P180" i="2"/>
  <c r="O180" i="2"/>
  <c r="R179" i="2"/>
  <c r="Q179" i="2"/>
  <c r="P179" i="2"/>
  <c r="O179" i="2"/>
  <c r="R178" i="2"/>
  <c r="Q178" i="2"/>
  <c r="P178" i="2"/>
  <c r="O178" i="2"/>
  <c r="R177" i="2"/>
  <c r="Q177" i="2"/>
  <c r="P177" i="2"/>
  <c r="O177" i="2"/>
  <c r="R176" i="2"/>
  <c r="Q176" i="2"/>
  <c r="P176" i="2"/>
  <c r="O176" i="2"/>
  <c r="R175" i="2"/>
  <c r="Q175" i="2"/>
  <c r="P175" i="2"/>
  <c r="O175" i="2"/>
  <c r="R174" i="2"/>
  <c r="Q174" i="2"/>
  <c r="P174" i="2"/>
  <c r="O174" i="2"/>
  <c r="R173" i="2"/>
  <c r="Q173" i="2"/>
  <c r="P173" i="2"/>
  <c r="O173" i="2"/>
  <c r="R172" i="2"/>
  <c r="Q172" i="2"/>
  <c r="P172" i="2"/>
  <c r="O172" i="2"/>
  <c r="R171" i="2"/>
  <c r="Q171" i="2"/>
  <c r="P171" i="2"/>
  <c r="O171" i="2"/>
  <c r="R170" i="2"/>
  <c r="Q170" i="2"/>
  <c r="P170" i="2"/>
  <c r="O170" i="2"/>
  <c r="R169" i="2"/>
  <c r="Q169" i="2"/>
  <c r="P169" i="2"/>
  <c r="O169" i="2"/>
  <c r="R168" i="2"/>
  <c r="Q168" i="2"/>
  <c r="P168" i="2"/>
  <c r="O168" i="2"/>
  <c r="R167" i="2"/>
  <c r="Q167" i="2"/>
  <c r="P167" i="2"/>
  <c r="O167" i="2"/>
  <c r="R166" i="2"/>
  <c r="Q166" i="2"/>
  <c r="P166" i="2"/>
  <c r="O166" i="2"/>
  <c r="R165" i="2"/>
  <c r="Q165" i="2"/>
  <c r="P165" i="2"/>
  <c r="O165" i="2"/>
  <c r="R164" i="2"/>
  <c r="Q164" i="2"/>
  <c r="P164" i="2"/>
  <c r="O164" i="2"/>
  <c r="R163" i="2"/>
  <c r="Q163" i="2"/>
  <c r="P163" i="2"/>
  <c r="O163" i="2"/>
  <c r="R162" i="2"/>
  <c r="Q162" i="2"/>
  <c r="P162" i="2"/>
  <c r="O162" i="2"/>
  <c r="R161" i="2"/>
  <c r="Q161" i="2"/>
  <c r="P161" i="2"/>
  <c r="O161" i="2"/>
  <c r="R160" i="2"/>
  <c r="Q160" i="2"/>
  <c r="P160" i="2"/>
  <c r="O160" i="2"/>
  <c r="R159" i="2"/>
  <c r="Q159" i="2"/>
  <c r="P159" i="2"/>
  <c r="O159" i="2"/>
  <c r="R158" i="2"/>
  <c r="Q158" i="2"/>
  <c r="P158" i="2"/>
  <c r="O158" i="2"/>
  <c r="R157" i="2"/>
  <c r="Q157" i="2"/>
  <c r="P157" i="2"/>
  <c r="O157" i="2"/>
  <c r="R156" i="2"/>
  <c r="Q156" i="2"/>
  <c r="P156" i="2"/>
  <c r="O156" i="2"/>
  <c r="R155" i="2"/>
  <c r="Q155" i="2"/>
  <c r="P155" i="2"/>
  <c r="O155" i="2"/>
  <c r="R154" i="2"/>
  <c r="Q154" i="2"/>
  <c r="P154" i="2"/>
  <c r="O154" i="2"/>
  <c r="R153" i="2"/>
  <c r="Q153" i="2"/>
  <c r="P153" i="2"/>
  <c r="O153" i="2"/>
  <c r="R152" i="2"/>
  <c r="Q152" i="2"/>
  <c r="P152" i="2"/>
  <c r="O152" i="2"/>
  <c r="R151" i="2"/>
  <c r="Q151" i="2"/>
  <c r="P151" i="2"/>
  <c r="O151" i="2"/>
  <c r="R150" i="2"/>
  <c r="Q150" i="2"/>
  <c r="P150" i="2"/>
  <c r="O150" i="2"/>
  <c r="R149" i="2"/>
  <c r="Q149" i="2"/>
  <c r="P149" i="2"/>
  <c r="O149" i="2"/>
  <c r="R148" i="2"/>
  <c r="Q148" i="2"/>
  <c r="P148" i="2"/>
  <c r="O148" i="2"/>
  <c r="R147" i="2"/>
  <c r="Q147" i="2"/>
  <c r="P147" i="2"/>
  <c r="O147" i="2"/>
  <c r="R146" i="2"/>
  <c r="Q146" i="2"/>
  <c r="P146" i="2"/>
  <c r="O146" i="2"/>
  <c r="R145" i="2"/>
  <c r="Q145" i="2"/>
  <c r="P145" i="2"/>
  <c r="O145" i="2"/>
  <c r="R144" i="2"/>
  <c r="Q144" i="2"/>
  <c r="P144" i="2"/>
  <c r="O144" i="2"/>
  <c r="R143" i="2"/>
  <c r="Q143" i="2"/>
  <c r="P143" i="2"/>
  <c r="O143" i="2"/>
  <c r="R142" i="2"/>
  <c r="Q142" i="2"/>
  <c r="P142" i="2"/>
  <c r="O142" i="2"/>
  <c r="R141" i="2"/>
  <c r="Q141" i="2"/>
  <c r="P141" i="2"/>
  <c r="O141" i="2"/>
  <c r="R140" i="2"/>
  <c r="Q140" i="2"/>
  <c r="P140" i="2"/>
  <c r="O140" i="2"/>
  <c r="R139" i="2"/>
  <c r="Q139" i="2"/>
  <c r="P139" i="2"/>
  <c r="O139" i="2"/>
  <c r="R138" i="2"/>
  <c r="Q138" i="2"/>
  <c r="P138" i="2"/>
  <c r="O138" i="2"/>
  <c r="R137" i="2"/>
  <c r="Q137" i="2"/>
  <c r="P137" i="2"/>
  <c r="O137" i="2"/>
  <c r="R136" i="2"/>
  <c r="Q136" i="2"/>
  <c r="P136" i="2"/>
  <c r="O136" i="2"/>
  <c r="R135" i="2"/>
  <c r="Q135" i="2"/>
  <c r="P135" i="2"/>
  <c r="O135" i="2"/>
  <c r="R134" i="2"/>
  <c r="Q134" i="2"/>
  <c r="P134" i="2"/>
  <c r="O134" i="2"/>
  <c r="R133" i="2"/>
  <c r="Q133" i="2"/>
  <c r="P133" i="2"/>
  <c r="O133" i="2"/>
  <c r="R132" i="2"/>
  <c r="Q132" i="2"/>
  <c r="P132" i="2"/>
  <c r="O132" i="2"/>
  <c r="R131" i="2"/>
  <c r="Q131" i="2"/>
  <c r="P131" i="2"/>
  <c r="O131" i="2"/>
  <c r="R130" i="2"/>
  <c r="Q130" i="2"/>
  <c r="P130" i="2"/>
  <c r="O130" i="2"/>
  <c r="R129" i="2"/>
  <c r="Q129" i="2"/>
  <c r="P129" i="2"/>
  <c r="O129" i="2"/>
  <c r="R128" i="2"/>
  <c r="Q128" i="2"/>
  <c r="P128" i="2"/>
  <c r="O128" i="2"/>
  <c r="R127" i="2"/>
  <c r="Q127" i="2"/>
  <c r="P127" i="2"/>
  <c r="O127" i="2"/>
  <c r="R126" i="2"/>
  <c r="Q126" i="2"/>
  <c r="P126" i="2"/>
  <c r="O126" i="2"/>
  <c r="R125" i="2"/>
  <c r="Q125" i="2"/>
  <c r="P125" i="2"/>
  <c r="O125" i="2"/>
  <c r="R124" i="2"/>
  <c r="Q124" i="2"/>
  <c r="P124" i="2"/>
  <c r="O124" i="2"/>
  <c r="R123" i="2"/>
  <c r="Q123" i="2"/>
  <c r="P123" i="2"/>
  <c r="O123" i="2"/>
  <c r="R122" i="2"/>
  <c r="Q122" i="2"/>
  <c r="P122" i="2"/>
  <c r="O122" i="2"/>
  <c r="R121" i="2"/>
  <c r="Q121" i="2"/>
  <c r="P121" i="2"/>
  <c r="O121" i="2"/>
  <c r="R120" i="2"/>
  <c r="Q120" i="2"/>
  <c r="P120" i="2"/>
  <c r="O120" i="2"/>
  <c r="R119" i="2"/>
  <c r="Q119" i="2"/>
  <c r="P119" i="2"/>
  <c r="O119" i="2"/>
  <c r="R118" i="2"/>
  <c r="Q118" i="2"/>
  <c r="P118" i="2"/>
  <c r="O118" i="2"/>
  <c r="R117" i="2"/>
  <c r="Q117" i="2"/>
  <c r="P117" i="2"/>
  <c r="O117" i="2"/>
  <c r="R116" i="2"/>
  <c r="Q116" i="2"/>
  <c r="P116" i="2"/>
  <c r="O116" i="2"/>
  <c r="R115" i="2"/>
  <c r="Q115" i="2"/>
  <c r="P115" i="2"/>
  <c r="O115" i="2"/>
  <c r="R114" i="2"/>
  <c r="Q114" i="2"/>
  <c r="P114" i="2"/>
  <c r="O114" i="2"/>
  <c r="R113" i="2"/>
  <c r="Q113" i="2"/>
  <c r="P113" i="2"/>
  <c r="O113" i="2"/>
  <c r="R112" i="2"/>
  <c r="Q112" i="2"/>
  <c r="P112" i="2"/>
  <c r="O112" i="2"/>
  <c r="R111" i="2"/>
  <c r="Q111" i="2"/>
  <c r="P111" i="2"/>
  <c r="O111" i="2"/>
  <c r="R110" i="2"/>
  <c r="Q110" i="2"/>
  <c r="P110" i="2"/>
  <c r="O110" i="2"/>
  <c r="R109" i="2"/>
  <c r="Q109" i="2"/>
  <c r="P109" i="2"/>
  <c r="O109" i="2"/>
  <c r="R108" i="2"/>
  <c r="Q108" i="2"/>
  <c r="P108" i="2"/>
  <c r="O108" i="2"/>
  <c r="R107" i="2"/>
  <c r="Q107" i="2"/>
  <c r="P107" i="2"/>
  <c r="O107" i="2"/>
  <c r="R106" i="2"/>
  <c r="Q106" i="2"/>
  <c r="P106" i="2"/>
  <c r="O106" i="2"/>
  <c r="R105" i="2"/>
  <c r="Q105" i="2"/>
  <c r="P105" i="2"/>
  <c r="O105" i="2"/>
  <c r="R104" i="2"/>
  <c r="Q104" i="2"/>
  <c r="P104" i="2"/>
  <c r="O104" i="2"/>
  <c r="R103" i="2"/>
  <c r="Q103" i="2"/>
  <c r="P103" i="2"/>
  <c r="O103" i="2"/>
  <c r="R102" i="2"/>
  <c r="Q102" i="2"/>
  <c r="P102" i="2"/>
  <c r="O102" i="2"/>
  <c r="R101" i="2"/>
  <c r="Q101" i="2"/>
  <c r="P101" i="2"/>
  <c r="O101" i="2"/>
  <c r="R100" i="2"/>
  <c r="Q100" i="2"/>
  <c r="P100" i="2"/>
  <c r="O100" i="2"/>
  <c r="R99" i="2"/>
  <c r="Q99" i="2"/>
  <c r="P99" i="2"/>
  <c r="O99" i="2"/>
  <c r="R98" i="2"/>
  <c r="Q98" i="2"/>
  <c r="P98" i="2"/>
  <c r="O98" i="2"/>
  <c r="R97" i="2"/>
  <c r="Q97" i="2"/>
  <c r="P97" i="2"/>
  <c r="O97" i="2"/>
  <c r="R96" i="2"/>
  <c r="Q96" i="2"/>
  <c r="P96" i="2"/>
  <c r="O96" i="2"/>
  <c r="R95" i="2"/>
  <c r="Q95" i="2"/>
  <c r="P95" i="2"/>
  <c r="O95" i="2"/>
  <c r="R94" i="2"/>
  <c r="Q94" i="2"/>
  <c r="P94" i="2"/>
  <c r="O94" i="2"/>
  <c r="R93" i="2"/>
  <c r="Q93" i="2"/>
  <c r="P93" i="2"/>
  <c r="O93" i="2"/>
  <c r="R92" i="2"/>
  <c r="Q92" i="2"/>
  <c r="P92" i="2"/>
  <c r="O92" i="2"/>
  <c r="R91" i="2"/>
  <c r="Q91" i="2"/>
  <c r="P91" i="2"/>
  <c r="O91" i="2"/>
  <c r="R90" i="2"/>
  <c r="Q90" i="2"/>
  <c r="P90" i="2"/>
  <c r="O90" i="2"/>
  <c r="R89" i="2"/>
  <c r="Q89" i="2"/>
  <c r="P89" i="2"/>
  <c r="O89" i="2"/>
  <c r="R88" i="2"/>
  <c r="Q88" i="2"/>
  <c r="P88" i="2"/>
  <c r="O88" i="2"/>
  <c r="R87" i="2"/>
  <c r="Q87" i="2"/>
  <c r="P87" i="2"/>
  <c r="O87" i="2"/>
  <c r="R86" i="2"/>
  <c r="Q86" i="2"/>
  <c r="P86" i="2"/>
  <c r="O86" i="2"/>
  <c r="R85" i="2"/>
  <c r="Q85" i="2"/>
  <c r="P85" i="2"/>
  <c r="O85" i="2"/>
  <c r="R84" i="2"/>
  <c r="Q84" i="2"/>
  <c r="P84" i="2"/>
  <c r="O84" i="2"/>
  <c r="R83" i="2"/>
  <c r="Q83" i="2"/>
  <c r="P83" i="2"/>
  <c r="O83" i="2"/>
  <c r="R82" i="2"/>
  <c r="Q82" i="2"/>
  <c r="P82" i="2"/>
  <c r="O82" i="2"/>
  <c r="R81" i="2"/>
  <c r="Q81" i="2"/>
  <c r="P81" i="2"/>
  <c r="O81" i="2"/>
  <c r="R80" i="2"/>
  <c r="Q80" i="2"/>
  <c r="P80" i="2"/>
  <c r="O80" i="2"/>
  <c r="R79" i="2"/>
  <c r="Q79" i="2"/>
  <c r="P79" i="2"/>
  <c r="O79" i="2"/>
  <c r="R78" i="2"/>
  <c r="Q78" i="2"/>
  <c r="P78" i="2"/>
  <c r="O78" i="2"/>
  <c r="R77" i="2"/>
  <c r="Q77" i="2"/>
  <c r="P77" i="2"/>
  <c r="O77" i="2"/>
  <c r="R76" i="2"/>
  <c r="Q76" i="2"/>
  <c r="P76" i="2"/>
  <c r="O76" i="2"/>
  <c r="R75" i="2"/>
  <c r="Q75" i="2"/>
  <c r="P75" i="2"/>
  <c r="O75" i="2"/>
  <c r="R74" i="2"/>
  <c r="Q74" i="2"/>
  <c r="P74" i="2"/>
  <c r="O74" i="2"/>
  <c r="R73" i="2"/>
  <c r="Q73" i="2"/>
  <c r="P73" i="2"/>
  <c r="O73" i="2"/>
  <c r="R72" i="2"/>
  <c r="Q72" i="2"/>
  <c r="P72" i="2"/>
  <c r="O72" i="2"/>
  <c r="R71" i="2"/>
  <c r="Q71" i="2"/>
  <c r="P71" i="2"/>
  <c r="O71" i="2"/>
  <c r="R70" i="2"/>
  <c r="Q70" i="2"/>
  <c r="P70" i="2"/>
  <c r="O70" i="2"/>
  <c r="R69" i="2"/>
  <c r="Q69" i="2"/>
  <c r="P69" i="2"/>
  <c r="O69" i="2"/>
  <c r="R68" i="2"/>
  <c r="Q68" i="2"/>
  <c r="P68" i="2"/>
  <c r="O68" i="2"/>
  <c r="R67" i="2"/>
  <c r="Q67" i="2"/>
  <c r="P67" i="2"/>
  <c r="O67" i="2"/>
  <c r="R66" i="2"/>
  <c r="Q66" i="2"/>
  <c r="P66" i="2"/>
  <c r="O66" i="2"/>
  <c r="R65" i="2"/>
  <c r="Q65" i="2"/>
  <c r="P65" i="2"/>
  <c r="O65" i="2"/>
  <c r="R64" i="2"/>
  <c r="Q64" i="2"/>
  <c r="P64" i="2"/>
  <c r="O64" i="2"/>
  <c r="R63" i="2"/>
  <c r="Q63" i="2"/>
  <c r="P63" i="2"/>
  <c r="O63" i="2"/>
  <c r="R62" i="2"/>
  <c r="Q62" i="2"/>
  <c r="P62" i="2"/>
  <c r="O62" i="2"/>
  <c r="R61" i="2"/>
  <c r="Q61" i="2"/>
  <c r="P61" i="2"/>
  <c r="O61" i="2"/>
  <c r="R60" i="2"/>
  <c r="Q60" i="2"/>
  <c r="P60" i="2"/>
  <c r="O60" i="2"/>
  <c r="R59" i="2"/>
  <c r="Q59" i="2"/>
  <c r="P59" i="2"/>
  <c r="O59" i="2"/>
  <c r="R58" i="2"/>
  <c r="Q58" i="2"/>
  <c r="P58" i="2"/>
  <c r="O58" i="2"/>
  <c r="R57" i="2"/>
  <c r="Q57" i="2"/>
  <c r="P57" i="2"/>
  <c r="O57" i="2"/>
  <c r="R56" i="2"/>
  <c r="Q56" i="2"/>
  <c r="P56" i="2"/>
  <c r="O56" i="2"/>
  <c r="R55" i="2"/>
  <c r="Q55" i="2"/>
  <c r="P55" i="2"/>
  <c r="O55" i="2"/>
  <c r="R54" i="2"/>
  <c r="Q54" i="2"/>
  <c r="P54" i="2"/>
  <c r="O54" i="2"/>
  <c r="R53" i="2"/>
  <c r="Q53" i="2"/>
  <c r="P53" i="2"/>
  <c r="O53" i="2"/>
  <c r="R52" i="2"/>
  <c r="Q52" i="2"/>
  <c r="P52" i="2"/>
  <c r="O52" i="2"/>
  <c r="R51" i="2"/>
  <c r="Q51" i="2"/>
  <c r="P51" i="2"/>
  <c r="O51" i="2"/>
  <c r="R50" i="2"/>
  <c r="Q50" i="2"/>
  <c r="P50" i="2"/>
  <c r="O50" i="2"/>
  <c r="R49" i="2"/>
  <c r="Q49" i="2"/>
  <c r="P49" i="2"/>
  <c r="O49" i="2"/>
  <c r="R48" i="2"/>
  <c r="Q48" i="2"/>
  <c r="P48" i="2"/>
  <c r="O48" i="2"/>
  <c r="R47" i="2"/>
  <c r="Q47" i="2"/>
  <c r="P47" i="2"/>
  <c r="O47" i="2"/>
  <c r="R46" i="2"/>
  <c r="Q46" i="2"/>
  <c r="P46" i="2"/>
  <c r="O46" i="2"/>
  <c r="R45" i="2"/>
  <c r="Q45" i="2"/>
  <c r="P45" i="2"/>
  <c r="O45" i="2"/>
  <c r="R44" i="2"/>
  <c r="Q44" i="2"/>
  <c r="P44" i="2"/>
  <c r="O44" i="2"/>
  <c r="R43" i="2"/>
  <c r="Q43" i="2"/>
  <c r="P43" i="2"/>
  <c r="O43" i="2"/>
  <c r="R42" i="2"/>
  <c r="Q42" i="2"/>
  <c r="P42" i="2"/>
  <c r="O42" i="2"/>
  <c r="R41" i="2"/>
  <c r="Q41" i="2"/>
  <c r="P41" i="2"/>
  <c r="O41" i="2"/>
  <c r="R40" i="2"/>
  <c r="Q40" i="2"/>
  <c r="P40" i="2"/>
  <c r="O40" i="2"/>
  <c r="R39" i="2"/>
  <c r="Q39" i="2"/>
  <c r="P39" i="2"/>
  <c r="O39" i="2"/>
  <c r="R38" i="2"/>
  <c r="Q38" i="2"/>
  <c r="P38" i="2"/>
  <c r="O38" i="2"/>
  <c r="R37" i="2"/>
  <c r="Q37" i="2"/>
  <c r="P37" i="2"/>
  <c r="O37" i="2"/>
  <c r="R36" i="2"/>
  <c r="Q36" i="2"/>
  <c r="P36" i="2"/>
  <c r="O36" i="2"/>
  <c r="R35" i="2"/>
  <c r="Q35" i="2"/>
  <c r="P35" i="2"/>
  <c r="O35" i="2"/>
  <c r="R34" i="2"/>
  <c r="Q34" i="2"/>
  <c r="P34" i="2"/>
  <c r="O34" i="2"/>
  <c r="R33" i="2"/>
  <c r="Q33" i="2"/>
  <c r="P33" i="2"/>
  <c r="O33" i="2"/>
  <c r="R32" i="2"/>
  <c r="Q32" i="2"/>
  <c r="P32" i="2"/>
  <c r="O32" i="2"/>
  <c r="R31" i="2"/>
  <c r="Q31" i="2"/>
  <c r="P31" i="2"/>
  <c r="O31" i="2"/>
  <c r="R30" i="2"/>
  <c r="Q30" i="2"/>
  <c r="P30" i="2"/>
  <c r="O30" i="2"/>
  <c r="R29" i="2"/>
  <c r="Q29" i="2"/>
  <c r="P29" i="2"/>
  <c r="O29" i="2"/>
  <c r="R28" i="2"/>
  <c r="Q28" i="2"/>
  <c r="P28" i="2"/>
  <c r="O28" i="2"/>
  <c r="R27" i="2"/>
  <c r="Q27" i="2"/>
  <c r="P27" i="2"/>
  <c r="O27" i="2"/>
  <c r="R26" i="2"/>
  <c r="Q26" i="2"/>
  <c r="P26" i="2"/>
  <c r="O26" i="2"/>
  <c r="R25" i="2"/>
  <c r="Q25" i="2"/>
  <c r="P25" i="2"/>
  <c r="O25" i="2"/>
  <c r="R24" i="2"/>
  <c r="Q24" i="2"/>
  <c r="P24" i="2"/>
  <c r="O24" i="2"/>
  <c r="R23" i="2"/>
  <c r="Q23" i="2"/>
  <c r="P23" i="2"/>
  <c r="O23" i="2"/>
  <c r="R22" i="2"/>
  <c r="Q22" i="2"/>
  <c r="P22" i="2"/>
  <c r="O22" i="2"/>
  <c r="R21" i="2"/>
  <c r="Q21" i="2"/>
  <c r="P21" i="2"/>
  <c r="O21" i="2"/>
  <c r="R20" i="2"/>
  <c r="Q20" i="2"/>
  <c r="P20" i="2"/>
  <c r="O20" i="2"/>
  <c r="R19" i="2"/>
  <c r="Q19" i="2"/>
  <c r="P19" i="2"/>
  <c r="O19" i="2"/>
  <c r="R18" i="2"/>
  <c r="Q18" i="2"/>
  <c r="P18" i="2"/>
  <c r="O18" i="2"/>
  <c r="R17" i="2"/>
  <c r="Q17" i="2"/>
  <c r="P17" i="2"/>
  <c r="O17" i="2"/>
  <c r="R16" i="2"/>
  <c r="Q16" i="2"/>
  <c r="P16" i="2"/>
  <c r="O16" i="2"/>
  <c r="R15" i="2"/>
  <c r="Q15" i="2"/>
  <c r="P15" i="2"/>
  <c r="O15" i="2"/>
  <c r="R14" i="2"/>
  <c r="Q14" i="2"/>
  <c r="P14" i="2"/>
  <c r="O14" i="2"/>
  <c r="R13" i="2"/>
  <c r="Q13" i="2"/>
  <c r="P13" i="2"/>
  <c r="O13" i="2"/>
  <c r="R12" i="2"/>
  <c r="Q12" i="2"/>
  <c r="P12" i="2"/>
  <c r="O12" i="2"/>
  <c r="R11" i="2"/>
  <c r="Q11" i="2"/>
  <c r="P11" i="2"/>
  <c r="O11" i="2"/>
  <c r="R10" i="2"/>
  <c r="Q10" i="2"/>
  <c r="P10" i="2"/>
  <c r="O10" i="2"/>
  <c r="R9" i="2"/>
  <c r="Q9" i="2"/>
  <c r="P9" i="2"/>
  <c r="O9" i="2"/>
  <c r="R8" i="2"/>
  <c r="Q8" i="2"/>
  <c r="P8" i="2"/>
  <c r="O8" i="2"/>
  <c r="R7" i="2"/>
  <c r="Q7" i="2"/>
  <c r="P7" i="2"/>
  <c r="O7" i="2"/>
  <c r="R6" i="2"/>
  <c r="Q6" i="2"/>
  <c r="P6" i="2"/>
  <c r="O6" i="2"/>
  <c r="R5" i="2"/>
  <c r="Q5" i="2"/>
  <c r="P5" i="2"/>
  <c r="O5" i="2"/>
  <c r="R4" i="2"/>
  <c r="Q4" i="2"/>
  <c r="P4" i="2"/>
  <c r="O4" i="2"/>
  <c r="R3" i="2"/>
  <c r="Q3" i="2"/>
  <c r="P3" i="2"/>
  <c r="O3" i="2"/>
  <c r="R218" i="1"/>
  <c r="Q218" i="1"/>
  <c r="P218" i="1"/>
  <c r="O218" i="1"/>
  <c r="R217" i="1"/>
  <c r="Q217" i="1"/>
  <c r="P217" i="1"/>
  <c r="O217" i="1"/>
  <c r="R216" i="1"/>
  <c r="Q216" i="1"/>
  <c r="P216" i="1"/>
  <c r="O216" i="1"/>
  <c r="R215" i="1"/>
  <c r="Q215" i="1"/>
  <c r="P215" i="1"/>
  <c r="O215" i="1"/>
  <c r="R214" i="1"/>
  <c r="Q214" i="1"/>
  <c r="P214" i="1"/>
  <c r="O214" i="1"/>
  <c r="R213" i="1"/>
  <c r="Q213" i="1"/>
  <c r="P213" i="1"/>
  <c r="O213" i="1"/>
  <c r="R212" i="1"/>
  <c r="Q212" i="1"/>
  <c r="P212" i="1"/>
  <c r="O212" i="1"/>
  <c r="R211" i="1"/>
  <c r="Q211" i="1"/>
  <c r="P211" i="1"/>
  <c r="O211" i="1"/>
  <c r="R210" i="1"/>
  <c r="Q210" i="1"/>
  <c r="P210" i="1"/>
  <c r="O210" i="1"/>
  <c r="R209" i="1"/>
  <c r="Q209" i="1"/>
  <c r="P209" i="1"/>
  <c r="O209" i="1"/>
  <c r="R208" i="1"/>
  <c r="Q208" i="1"/>
  <c r="P208" i="1"/>
  <c r="O208" i="1"/>
  <c r="R207" i="1"/>
  <c r="Q207" i="1"/>
  <c r="P207" i="1"/>
  <c r="O207" i="1"/>
  <c r="R206" i="1"/>
  <c r="Q206" i="1"/>
  <c r="P206" i="1"/>
  <c r="O206" i="1"/>
  <c r="R205" i="1"/>
  <c r="Q205" i="1"/>
  <c r="P205" i="1"/>
  <c r="O205" i="1"/>
  <c r="R204" i="1"/>
  <c r="Q204" i="1"/>
  <c r="P204" i="1"/>
  <c r="O204" i="1"/>
  <c r="R203" i="1"/>
  <c r="Q203" i="1"/>
  <c r="P203" i="1"/>
  <c r="O203" i="1"/>
  <c r="R202" i="1"/>
  <c r="Q202" i="1"/>
  <c r="P202" i="1"/>
  <c r="O202" i="1"/>
  <c r="R201" i="1"/>
  <c r="Q201" i="1"/>
  <c r="P201" i="1"/>
  <c r="O201" i="1"/>
  <c r="R200" i="1"/>
  <c r="Q200" i="1"/>
  <c r="P200" i="1"/>
  <c r="O200" i="1"/>
  <c r="R199" i="1"/>
  <c r="Q199" i="1"/>
  <c r="P199" i="1"/>
  <c r="O199" i="1"/>
  <c r="R198" i="1"/>
  <c r="Q198" i="1"/>
  <c r="P198" i="1"/>
  <c r="O198" i="1"/>
  <c r="R197" i="1"/>
  <c r="Q197" i="1"/>
  <c r="P197" i="1"/>
  <c r="O197" i="1"/>
  <c r="R196" i="1"/>
  <c r="Q196" i="1"/>
  <c r="P196" i="1"/>
  <c r="O196" i="1"/>
  <c r="R195" i="1"/>
  <c r="Q195" i="1"/>
  <c r="P195" i="1"/>
  <c r="O195" i="1"/>
  <c r="R194" i="1"/>
  <c r="Q194" i="1"/>
  <c r="P194" i="1"/>
  <c r="O194" i="1"/>
  <c r="R193" i="1"/>
  <c r="Q193" i="1"/>
  <c r="P193" i="1"/>
  <c r="O193" i="1"/>
  <c r="R192" i="1"/>
  <c r="Q192" i="1"/>
  <c r="P192" i="1"/>
  <c r="O192" i="1"/>
  <c r="R191" i="1"/>
  <c r="Q191" i="1"/>
  <c r="P191" i="1"/>
  <c r="O191" i="1"/>
  <c r="R190" i="1"/>
  <c r="Q190" i="1"/>
  <c r="P190" i="1"/>
  <c r="O190" i="1"/>
  <c r="R189" i="1"/>
  <c r="Q189" i="1"/>
  <c r="P189" i="1"/>
  <c r="O189" i="1"/>
  <c r="R188" i="1"/>
  <c r="Q188" i="1"/>
  <c r="P188" i="1"/>
  <c r="O188" i="1"/>
  <c r="R187" i="1"/>
  <c r="Q187" i="1"/>
  <c r="P187" i="1"/>
  <c r="O187" i="1"/>
  <c r="R186" i="1"/>
  <c r="Q186" i="1"/>
  <c r="P186" i="1"/>
  <c r="O186" i="1"/>
  <c r="R185" i="1"/>
  <c r="Q185" i="1"/>
  <c r="P185" i="1"/>
  <c r="O185" i="1"/>
  <c r="R184" i="1"/>
  <c r="Q184" i="1"/>
  <c r="P184" i="1"/>
  <c r="O184" i="1"/>
  <c r="R183" i="1"/>
  <c r="Q183" i="1"/>
  <c r="P183" i="1"/>
  <c r="O183" i="1"/>
  <c r="R182" i="1"/>
  <c r="Q182" i="1"/>
  <c r="P182" i="1"/>
  <c r="O182" i="1"/>
  <c r="R181" i="1"/>
  <c r="Q181" i="1"/>
  <c r="P181" i="1"/>
  <c r="O181" i="1"/>
  <c r="R180" i="1"/>
  <c r="Q180" i="1"/>
  <c r="P180" i="1"/>
  <c r="O180" i="1"/>
  <c r="R179" i="1"/>
  <c r="Q179" i="1"/>
  <c r="P179" i="1"/>
  <c r="O179" i="1"/>
  <c r="R178" i="1"/>
  <c r="Q178" i="1"/>
  <c r="P178" i="1"/>
  <c r="O178" i="1"/>
  <c r="R177" i="1"/>
  <c r="Q177" i="1"/>
  <c r="P177" i="1"/>
  <c r="O177" i="1"/>
  <c r="R176" i="1"/>
  <c r="Q176" i="1"/>
  <c r="P176" i="1"/>
  <c r="O176" i="1"/>
  <c r="R175" i="1"/>
  <c r="Q175" i="1"/>
  <c r="P175" i="1"/>
  <c r="O175" i="1"/>
  <c r="R174" i="1"/>
  <c r="Q174" i="1"/>
  <c r="P174" i="1"/>
  <c r="O174" i="1"/>
  <c r="R173" i="1"/>
  <c r="Q173" i="1"/>
  <c r="P173" i="1"/>
  <c r="O173" i="1"/>
  <c r="R172" i="1"/>
  <c r="Q172" i="1"/>
  <c r="P172" i="1"/>
  <c r="O172" i="1"/>
  <c r="R171" i="1"/>
  <c r="Q171" i="1"/>
  <c r="P171" i="1"/>
  <c r="O171" i="1"/>
  <c r="R170" i="1"/>
  <c r="Q170" i="1"/>
  <c r="P170" i="1"/>
  <c r="O170" i="1"/>
  <c r="R169" i="1"/>
  <c r="Q169" i="1"/>
  <c r="P169" i="1"/>
  <c r="O169" i="1"/>
  <c r="R168" i="1"/>
  <c r="Q168" i="1"/>
  <c r="P168" i="1"/>
  <c r="O168" i="1"/>
  <c r="R167" i="1"/>
  <c r="Q167" i="1"/>
  <c r="P167" i="1"/>
  <c r="O167" i="1"/>
  <c r="R166" i="1"/>
  <c r="Q166" i="1"/>
  <c r="P166" i="1"/>
  <c r="O166" i="1"/>
  <c r="R165" i="1"/>
  <c r="Q165" i="1"/>
  <c r="P165" i="1"/>
  <c r="O165" i="1"/>
  <c r="R164" i="1"/>
  <c r="Q164" i="1"/>
  <c r="P164" i="1"/>
  <c r="O164" i="1"/>
  <c r="R163" i="1"/>
  <c r="Q163" i="1"/>
  <c r="P163" i="1"/>
  <c r="O163" i="1"/>
  <c r="R162" i="1"/>
  <c r="Q162" i="1"/>
  <c r="P162" i="1"/>
  <c r="O162" i="1"/>
  <c r="R161" i="1"/>
  <c r="Q161" i="1"/>
  <c r="P161" i="1"/>
  <c r="O161" i="1"/>
  <c r="R160" i="1"/>
  <c r="Q160" i="1"/>
  <c r="P160" i="1"/>
  <c r="O160" i="1"/>
  <c r="R159" i="1"/>
  <c r="Q159" i="1"/>
  <c r="P159" i="1"/>
  <c r="O159" i="1"/>
  <c r="R158" i="1"/>
  <c r="Q158" i="1"/>
  <c r="P158" i="1"/>
  <c r="O158" i="1"/>
  <c r="R157" i="1"/>
  <c r="Q157" i="1"/>
  <c r="P157" i="1"/>
  <c r="O157" i="1"/>
  <c r="R156" i="1"/>
  <c r="Q156" i="1"/>
  <c r="P156" i="1"/>
  <c r="O156" i="1"/>
  <c r="R155" i="1"/>
  <c r="Q155" i="1"/>
  <c r="P155" i="1"/>
  <c r="O155" i="1"/>
  <c r="R154" i="1"/>
  <c r="Q154" i="1"/>
  <c r="P154" i="1"/>
  <c r="O154" i="1"/>
  <c r="R153" i="1"/>
  <c r="Q153" i="1"/>
  <c r="P153" i="1"/>
  <c r="O153" i="1"/>
  <c r="R152" i="1"/>
  <c r="Q152" i="1"/>
  <c r="P152" i="1"/>
  <c r="O152" i="1"/>
  <c r="R151" i="1"/>
  <c r="Q151" i="1"/>
  <c r="P151" i="1"/>
  <c r="O151" i="1"/>
  <c r="R150" i="1"/>
  <c r="Q150" i="1"/>
  <c r="P150" i="1"/>
  <c r="O150" i="1"/>
  <c r="R149" i="1"/>
  <c r="Q149" i="1"/>
  <c r="P149" i="1"/>
  <c r="O149" i="1"/>
  <c r="R148" i="1"/>
  <c r="Q148" i="1"/>
  <c r="P148" i="1"/>
  <c r="O148" i="1"/>
  <c r="R147" i="1"/>
  <c r="Q147" i="1"/>
  <c r="P147" i="1"/>
  <c r="O147" i="1"/>
  <c r="R146" i="1"/>
  <c r="Q146" i="1"/>
  <c r="P146" i="1"/>
  <c r="O146" i="1"/>
  <c r="R145" i="1"/>
  <c r="Q145" i="1"/>
  <c r="P145" i="1"/>
  <c r="O145" i="1"/>
  <c r="R144" i="1"/>
  <c r="Q144" i="1"/>
  <c r="P144" i="1"/>
  <c r="O144" i="1"/>
  <c r="R143" i="1"/>
  <c r="Q143" i="1"/>
  <c r="P143" i="1"/>
  <c r="O143" i="1"/>
  <c r="R142" i="1"/>
  <c r="Q142" i="1"/>
  <c r="P142" i="1"/>
  <c r="O142" i="1"/>
  <c r="R141" i="1"/>
  <c r="Q141" i="1"/>
  <c r="P141" i="1"/>
  <c r="O141" i="1"/>
  <c r="R140" i="1"/>
  <c r="Q140" i="1"/>
  <c r="P140" i="1"/>
  <c r="O140" i="1"/>
  <c r="R139" i="1"/>
  <c r="Q139" i="1"/>
  <c r="P139" i="1"/>
  <c r="O139" i="1"/>
  <c r="R138" i="1"/>
  <c r="Q138" i="1"/>
  <c r="P138" i="1"/>
  <c r="O138" i="1"/>
  <c r="R137" i="1"/>
  <c r="Q137" i="1"/>
  <c r="P137" i="1"/>
  <c r="O137" i="1"/>
  <c r="R136" i="1"/>
  <c r="Q136" i="1"/>
  <c r="P136" i="1"/>
  <c r="O136" i="1"/>
  <c r="R135" i="1"/>
  <c r="Q135" i="1"/>
  <c r="P135" i="1"/>
  <c r="O135" i="1"/>
  <c r="R134" i="1"/>
  <c r="Q134" i="1"/>
  <c r="P134" i="1"/>
  <c r="O134" i="1"/>
  <c r="R133" i="1"/>
  <c r="Q133" i="1"/>
  <c r="P133" i="1"/>
  <c r="O133" i="1"/>
  <c r="R132" i="1"/>
  <c r="Q132" i="1"/>
  <c r="P132" i="1"/>
  <c r="O132" i="1"/>
  <c r="R131" i="1"/>
  <c r="Q131" i="1"/>
  <c r="P131" i="1"/>
  <c r="O131" i="1"/>
  <c r="R130" i="1"/>
  <c r="Q130" i="1"/>
  <c r="P130" i="1"/>
  <c r="O130" i="1"/>
  <c r="R129" i="1"/>
  <c r="Q129" i="1"/>
  <c r="P129" i="1"/>
  <c r="O129" i="1"/>
  <c r="R128" i="1"/>
  <c r="Q128" i="1"/>
  <c r="P128" i="1"/>
  <c r="O128" i="1"/>
  <c r="R127" i="1"/>
  <c r="Q127" i="1"/>
  <c r="P127" i="1"/>
  <c r="O127" i="1"/>
  <c r="R126" i="1"/>
  <c r="Q126" i="1"/>
  <c r="P126" i="1"/>
  <c r="O126" i="1"/>
  <c r="R125" i="1"/>
  <c r="Q125" i="1"/>
  <c r="P125" i="1"/>
  <c r="O125" i="1"/>
  <c r="R124" i="1"/>
  <c r="Q124" i="1"/>
  <c r="P124" i="1"/>
  <c r="O124" i="1"/>
  <c r="R123" i="1"/>
  <c r="Q123" i="1"/>
  <c r="P123" i="1"/>
  <c r="O123" i="1"/>
  <c r="R122" i="1"/>
  <c r="Q122" i="1"/>
  <c r="P122" i="1"/>
  <c r="O122" i="1"/>
  <c r="R121" i="1"/>
  <c r="Q121" i="1"/>
  <c r="P121" i="1"/>
  <c r="O121" i="1"/>
  <c r="R120" i="1"/>
  <c r="Q120" i="1"/>
  <c r="P120" i="1"/>
  <c r="O120" i="1"/>
  <c r="R119" i="1"/>
  <c r="Q119" i="1"/>
  <c r="P119" i="1"/>
  <c r="O119" i="1"/>
  <c r="R118" i="1"/>
  <c r="Q118" i="1"/>
  <c r="P118" i="1"/>
  <c r="O118" i="1"/>
  <c r="R117" i="1"/>
  <c r="Q117" i="1"/>
  <c r="P117" i="1"/>
  <c r="O117" i="1"/>
  <c r="R116" i="1"/>
  <c r="Q116" i="1"/>
  <c r="P116" i="1"/>
  <c r="O116" i="1"/>
  <c r="R115" i="1"/>
  <c r="Q115" i="1"/>
  <c r="P115" i="1"/>
  <c r="O115" i="1"/>
  <c r="R114" i="1"/>
  <c r="Q114" i="1"/>
  <c r="P114" i="1"/>
  <c r="O114" i="1"/>
  <c r="R113" i="1"/>
  <c r="Q113" i="1"/>
  <c r="P113" i="1"/>
  <c r="O113" i="1"/>
  <c r="R112" i="1"/>
  <c r="Q112" i="1"/>
  <c r="P112" i="1"/>
  <c r="O112" i="1"/>
  <c r="R111" i="1"/>
  <c r="Q111" i="1"/>
  <c r="P111" i="1"/>
  <c r="O111" i="1"/>
  <c r="R110" i="1"/>
  <c r="Q110" i="1"/>
  <c r="P110" i="1"/>
  <c r="O110" i="1"/>
  <c r="R109" i="1"/>
  <c r="Q109" i="1"/>
  <c r="P109" i="1"/>
  <c r="O109" i="1"/>
  <c r="R108" i="1"/>
  <c r="Q108" i="1"/>
  <c r="P108" i="1"/>
  <c r="O108" i="1"/>
  <c r="R107" i="1"/>
  <c r="Q107" i="1"/>
  <c r="P107" i="1"/>
  <c r="O107" i="1"/>
  <c r="R106" i="1"/>
  <c r="Q106" i="1"/>
  <c r="P106" i="1"/>
  <c r="O106" i="1"/>
  <c r="R105" i="1"/>
  <c r="Q105" i="1"/>
  <c r="P105" i="1"/>
  <c r="O105" i="1"/>
  <c r="R104" i="1"/>
  <c r="Q104" i="1"/>
  <c r="P104" i="1"/>
  <c r="O104" i="1"/>
  <c r="R103" i="1"/>
  <c r="Q103" i="1"/>
  <c r="P103" i="1"/>
  <c r="O103" i="1"/>
  <c r="R102" i="1"/>
  <c r="Q102" i="1"/>
  <c r="P102" i="1"/>
  <c r="O102" i="1"/>
  <c r="R101" i="1"/>
  <c r="Q101" i="1"/>
  <c r="P101" i="1"/>
  <c r="O101" i="1"/>
  <c r="R100" i="1"/>
  <c r="Q100" i="1"/>
  <c r="P100" i="1"/>
  <c r="O100" i="1"/>
  <c r="R99" i="1"/>
  <c r="Q99" i="1"/>
  <c r="P99" i="1"/>
  <c r="O99" i="1"/>
  <c r="R98" i="1"/>
  <c r="Q98" i="1"/>
  <c r="P98" i="1"/>
  <c r="O98" i="1"/>
  <c r="R97" i="1"/>
  <c r="Q97" i="1"/>
  <c r="P97" i="1"/>
  <c r="O97" i="1"/>
  <c r="R96" i="1"/>
  <c r="Q96" i="1"/>
  <c r="P96" i="1"/>
  <c r="O96" i="1"/>
  <c r="R95" i="1"/>
  <c r="Q95" i="1"/>
  <c r="P95" i="1"/>
  <c r="O95" i="1"/>
  <c r="R94" i="1"/>
  <c r="Q94" i="1"/>
  <c r="P94" i="1"/>
  <c r="O94" i="1"/>
  <c r="R93" i="1"/>
  <c r="Q93" i="1"/>
  <c r="P93" i="1"/>
  <c r="O93" i="1"/>
  <c r="R92" i="1"/>
  <c r="Q92" i="1"/>
  <c r="P92" i="1"/>
  <c r="O92" i="1"/>
  <c r="R91" i="1"/>
  <c r="Q91" i="1"/>
  <c r="P91" i="1"/>
  <c r="O91" i="1"/>
  <c r="R90" i="1"/>
  <c r="Q90" i="1"/>
  <c r="P90" i="1"/>
  <c r="O90" i="1"/>
  <c r="R89" i="1"/>
  <c r="Q89" i="1"/>
  <c r="P89" i="1"/>
  <c r="O89" i="1"/>
  <c r="R88" i="1"/>
  <c r="Q88" i="1"/>
  <c r="P88" i="1"/>
  <c r="O88" i="1"/>
  <c r="R87" i="1"/>
  <c r="Q87" i="1"/>
  <c r="P87" i="1"/>
  <c r="O87" i="1"/>
  <c r="R86" i="1"/>
  <c r="Q86" i="1"/>
  <c r="P86" i="1"/>
  <c r="O86" i="1"/>
  <c r="R85" i="1"/>
  <c r="Q85" i="1"/>
  <c r="P85" i="1"/>
  <c r="O85" i="1"/>
  <c r="R84" i="1"/>
  <c r="Q84" i="1"/>
  <c r="P84" i="1"/>
  <c r="O84" i="1"/>
  <c r="R83" i="1"/>
  <c r="Q83" i="1"/>
  <c r="P83" i="1"/>
  <c r="O83" i="1"/>
  <c r="R82" i="1"/>
  <c r="Q82" i="1"/>
  <c r="P82" i="1"/>
  <c r="O82" i="1"/>
  <c r="R81" i="1"/>
  <c r="Q81" i="1"/>
  <c r="P81" i="1"/>
  <c r="O81" i="1"/>
  <c r="R80" i="1"/>
  <c r="Q80" i="1"/>
  <c r="P80" i="1"/>
  <c r="O80" i="1"/>
  <c r="R79" i="1"/>
  <c r="Q79" i="1"/>
  <c r="P79" i="1"/>
  <c r="O79" i="1"/>
  <c r="R78" i="1"/>
  <c r="Q78" i="1"/>
  <c r="P78" i="1"/>
  <c r="O78" i="1"/>
  <c r="R77" i="1"/>
  <c r="Q77" i="1"/>
  <c r="P77" i="1"/>
  <c r="O77" i="1"/>
  <c r="R76" i="1"/>
  <c r="Q76" i="1"/>
  <c r="P76" i="1"/>
  <c r="O76" i="1"/>
  <c r="R75" i="1"/>
  <c r="Q75" i="1"/>
  <c r="P75" i="1"/>
  <c r="O75" i="1"/>
  <c r="R74" i="1"/>
  <c r="Q74" i="1"/>
  <c r="P74" i="1"/>
  <c r="O74" i="1"/>
  <c r="R73" i="1"/>
  <c r="Q73" i="1"/>
  <c r="P73" i="1"/>
  <c r="O73" i="1"/>
  <c r="R72" i="1"/>
  <c r="Q72" i="1"/>
  <c r="P72" i="1"/>
  <c r="O72" i="1"/>
  <c r="R71" i="1"/>
  <c r="Q71" i="1"/>
  <c r="P71" i="1"/>
  <c r="O71" i="1"/>
  <c r="R70" i="1"/>
  <c r="Q70" i="1"/>
  <c r="P70" i="1"/>
  <c r="O70" i="1"/>
  <c r="R69" i="1"/>
  <c r="Q69" i="1"/>
  <c r="P69" i="1"/>
  <c r="O69" i="1"/>
  <c r="R68" i="1"/>
  <c r="Q68" i="1"/>
  <c r="P68" i="1"/>
  <c r="O68" i="1"/>
  <c r="R67" i="1"/>
  <c r="Q67" i="1"/>
  <c r="P67" i="1"/>
  <c r="O67" i="1"/>
  <c r="R66" i="1"/>
  <c r="Q66" i="1"/>
  <c r="P66" i="1"/>
  <c r="O66" i="1"/>
  <c r="R65" i="1"/>
  <c r="Q65" i="1"/>
  <c r="P65" i="1"/>
  <c r="O65" i="1"/>
  <c r="R64" i="1"/>
  <c r="Q64" i="1"/>
  <c r="P64" i="1"/>
  <c r="O64" i="1"/>
  <c r="R63" i="1"/>
  <c r="Q63" i="1"/>
  <c r="P63" i="1"/>
  <c r="O63" i="1"/>
  <c r="R62" i="1"/>
  <c r="Q62" i="1"/>
  <c r="P62" i="1"/>
  <c r="O62" i="1"/>
  <c r="R61" i="1"/>
  <c r="Q61" i="1"/>
  <c r="P61" i="1"/>
  <c r="O61" i="1"/>
  <c r="R60" i="1"/>
  <c r="Q60" i="1"/>
  <c r="P60" i="1"/>
  <c r="O60" i="1"/>
  <c r="R59" i="1"/>
  <c r="Q59" i="1"/>
  <c r="P59" i="1"/>
  <c r="O59" i="1"/>
  <c r="R58" i="1"/>
  <c r="Q58" i="1"/>
  <c r="P58" i="1"/>
  <c r="O58" i="1"/>
  <c r="R57" i="1"/>
  <c r="Q57" i="1"/>
  <c r="P57" i="1"/>
  <c r="O57" i="1"/>
  <c r="R56" i="1"/>
  <c r="Q56" i="1"/>
  <c r="P56" i="1"/>
  <c r="O56" i="1"/>
  <c r="R55" i="1"/>
  <c r="Q55" i="1"/>
  <c r="P55" i="1"/>
  <c r="O55" i="1"/>
  <c r="R54" i="1"/>
  <c r="Q54" i="1"/>
  <c r="P54" i="1"/>
  <c r="O54" i="1"/>
  <c r="R53" i="1"/>
  <c r="Q53" i="1"/>
  <c r="P53" i="1"/>
  <c r="O53" i="1"/>
  <c r="R52" i="1"/>
  <c r="Q52" i="1"/>
  <c r="P52" i="1"/>
  <c r="O52" i="1"/>
  <c r="R51" i="1"/>
  <c r="Q51" i="1"/>
  <c r="P51" i="1"/>
  <c r="O51" i="1"/>
  <c r="R50" i="1"/>
  <c r="Q50" i="1"/>
  <c r="P50" i="1"/>
  <c r="O50" i="1"/>
  <c r="R49" i="1"/>
  <c r="Q49" i="1"/>
  <c r="P49" i="1"/>
  <c r="O49" i="1"/>
  <c r="R48" i="1"/>
  <c r="Q48" i="1"/>
  <c r="P48" i="1"/>
  <c r="O48" i="1"/>
  <c r="R47" i="1"/>
  <c r="Q47" i="1"/>
  <c r="P47" i="1"/>
  <c r="O47" i="1"/>
  <c r="R46" i="1"/>
  <c r="Q46" i="1"/>
  <c r="P46" i="1"/>
  <c r="O46" i="1"/>
  <c r="R45" i="1"/>
  <c r="Q45" i="1"/>
  <c r="P45" i="1"/>
  <c r="O45" i="1"/>
  <c r="R44" i="1"/>
  <c r="Q44" i="1"/>
  <c r="P44" i="1"/>
  <c r="O44" i="1"/>
  <c r="R43" i="1"/>
  <c r="Q43" i="1"/>
  <c r="P43" i="1"/>
  <c r="O43" i="1"/>
  <c r="R42" i="1"/>
  <c r="Q42" i="1"/>
  <c r="P42" i="1"/>
  <c r="O42" i="1"/>
  <c r="R41" i="1"/>
  <c r="Q41" i="1"/>
  <c r="P41" i="1"/>
  <c r="O41" i="1"/>
  <c r="R40" i="1"/>
  <c r="Q40" i="1"/>
  <c r="P40" i="1"/>
  <c r="O40" i="1"/>
  <c r="R39" i="1"/>
  <c r="Q39" i="1"/>
  <c r="P39" i="1"/>
  <c r="O39" i="1"/>
  <c r="R38" i="1"/>
  <c r="Q38" i="1"/>
  <c r="P38" i="1"/>
  <c r="O38" i="1"/>
  <c r="R37" i="1"/>
  <c r="Q37" i="1"/>
  <c r="P37" i="1"/>
  <c r="O37" i="1"/>
  <c r="R36" i="1"/>
  <c r="Q36" i="1"/>
  <c r="P36" i="1"/>
  <c r="O36" i="1"/>
  <c r="R35" i="1"/>
  <c r="Q35" i="1"/>
  <c r="P35" i="1"/>
  <c r="O35" i="1"/>
  <c r="R34" i="1"/>
  <c r="Q34" i="1"/>
  <c r="P34" i="1"/>
  <c r="O34" i="1"/>
  <c r="R33" i="1"/>
  <c r="Q33" i="1"/>
  <c r="P33" i="1"/>
  <c r="O33" i="1"/>
  <c r="R32" i="1"/>
  <c r="Q32" i="1"/>
  <c r="P32" i="1"/>
  <c r="O32" i="1"/>
  <c r="R31" i="1"/>
  <c r="Q31" i="1"/>
  <c r="P31" i="1"/>
  <c r="O31" i="1"/>
  <c r="R30" i="1"/>
  <c r="Q30" i="1"/>
  <c r="P30" i="1"/>
  <c r="O30" i="1"/>
  <c r="R29" i="1"/>
  <c r="Q29" i="1"/>
  <c r="P29" i="1"/>
  <c r="O29" i="1"/>
  <c r="R28" i="1"/>
  <c r="Q28" i="1"/>
  <c r="P28" i="1"/>
  <c r="O28" i="1"/>
  <c r="R27" i="1"/>
  <c r="Q27" i="1"/>
  <c r="P27" i="1"/>
  <c r="O27" i="1"/>
  <c r="R26" i="1"/>
  <c r="Q26" i="1"/>
  <c r="P26" i="1"/>
  <c r="O26" i="1"/>
  <c r="R25" i="1"/>
  <c r="Q25" i="1"/>
  <c r="P25" i="1"/>
  <c r="O25" i="1"/>
  <c r="R24" i="1"/>
  <c r="Q24" i="1"/>
  <c r="P24" i="1"/>
  <c r="O24" i="1"/>
  <c r="R23" i="1"/>
  <c r="Q23" i="1"/>
  <c r="P23" i="1"/>
  <c r="O23" i="1"/>
  <c r="R22" i="1"/>
  <c r="Q22" i="1"/>
  <c r="P22" i="1"/>
  <c r="O22" i="1"/>
  <c r="R21" i="1"/>
  <c r="Q21" i="1"/>
  <c r="P21" i="1"/>
  <c r="O21" i="1"/>
  <c r="R20" i="1"/>
  <c r="Q20" i="1"/>
  <c r="P20" i="1"/>
  <c r="O20" i="1"/>
  <c r="R19" i="1"/>
  <c r="Q19" i="1"/>
  <c r="P19" i="1"/>
  <c r="O19" i="1"/>
  <c r="R18" i="1"/>
  <c r="Q18" i="1"/>
  <c r="P18" i="1"/>
  <c r="O18" i="1"/>
  <c r="R17" i="1"/>
  <c r="Q17" i="1"/>
  <c r="P17" i="1"/>
  <c r="O17" i="1"/>
  <c r="R16" i="1"/>
  <c r="Q16" i="1"/>
  <c r="P16" i="1"/>
  <c r="O16" i="1"/>
  <c r="R15" i="1"/>
  <c r="Q15" i="1"/>
  <c r="P15" i="1"/>
  <c r="O15" i="1"/>
  <c r="R14" i="1"/>
  <c r="Q14" i="1"/>
  <c r="P14" i="1"/>
  <c r="O14" i="1"/>
  <c r="R13" i="1"/>
  <c r="Q13" i="1"/>
  <c r="P13" i="1"/>
  <c r="O13" i="1"/>
  <c r="R12" i="1"/>
  <c r="Q12" i="1"/>
  <c r="P12" i="1"/>
  <c r="O12" i="1"/>
  <c r="R11" i="1"/>
  <c r="Q11" i="1"/>
  <c r="P11" i="1"/>
  <c r="O11" i="1"/>
  <c r="R10" i="1"/>
  <c r="Q10" i="1"/>
  <c r="P10" i="1"/>
  <c r="O10" i="1"/>
  <c r="R9" i="1"/>
  <c r="Q9" i="1"/>
  <c r="P9" i="1"/>
  <c r="O9" i="1"/>
  <c r="R8" i="1"/>
  <c r="Q8" i="1"/>
  <c r="P8" i="1"/>
  <c r="O8" i="1"/>
  <c r="R7" i="1"/>
  <c r="Q7" i="1"/>
  <c r="P7" i="1"/>
  <c r="O7" i="1"/>
  <c r="R6" i="1"/>
  <c r="Q6" i="1"/>
  <c r="P6" i="1"/>
  <c r="O6" i="1"/>
  <c r="R5" i="1"/>
  <c r="Q5" i="1"/>
  <c r="P5" i="1"/>
  <c r="O5" i="1"/>
  <c r="R4" i="1"/>
  <c r="Q4" i="1"/>
  <c r="P4" i="1"/>
  <c r="O4" i="1"/>
  <c r="R3" i="1"/>
  <c r="Q3" i="1"/>
  <c r="P3" i="1"/>
  <c r="O3" i="1"/>
</calcChain>
</file>

<file path=xl/sharedStrings.xml><?xml version="1.0" encoding="utf-8"?>
<sst xmlns="http://schemas.openxmlformats.org/spreadsheetml/2006/main" count="1575" uniqueCount="267">
  <si>
    <t>ΕΠΙΔΗΜΙΟΛΟΓΙΚΟΙ ΔΕΙΚΤΕΣ ΑΝΑ 100.000 ΚΑΤΟΙΚΟΥΣ</t>
  </si>
  <si>
    <t xml:space="preserve"> </t>
  </si>
  <si>
    <t>ΣΥΝΟΛΟ ΚΡΟΥΣΜΑΤΩΝ</t>
  </si>
  <si>
    <t xml:space="preserve">ΝΕΑ ΚΡΟΥΣΜΑΤΑ </t>
  </si>
  <si>
    <t>ΣΥΝΟΛΟ ΘΑΝΑΤΩΝ</t>
  </si>
  <si>
    <t>ΘΑΝΑΤΟΙ ΣΗΜΕΡΑ</t>
  </si>
  <si>
    <t xml:space="preserve">ΑΝΑΡΩΣΑΝΤΕΣ </t>
  </si>
  <si>
    <t xml:space="preserve">ΕΝΕΡΓΑ ΚΡΟΥΣΜΑΤΑ </t>
  </si>
  <si>
    <t>ΕΝΤΑΤΙΚΗ</t>
  </si>
  <si>
    <t>ΚΡΟΥΣΜΑΤΑ/Μποπ</t>
  </si>
  <si>
    <t>ΘΑΝΑΤΟΙ/Μποπ</t>
  </si>
  <si>
    <t xml:space="preserve">ΣΥΝΟΛΙΚΑ ΤΕΣΤ </t>
  </si>
  <si>
    <t>ΤΕΣΤ/Μποπ</t>
  </si>
  <si>
    <t xml:space="preserve">ΠΛΗΘΥΣΜΟΣ </t>
  </si>
  <si>
    <t>ΘΝΗΤΟΤΗΤΑ</t>
  </si>
  <si>
    <t>ΘΝΗΣΙΜΟΤΗΤΑ</t>
  </si>
  <si>
    <t>ΝΟΣΗΡΟΤΗΤΑ</t>
  </si>
  <si>
    <t>ΜΕΤΑΔΟΤΙΚΟΤΗΤΑ</t>
  </si>
  <si>
    <t>Κόσμος</t>
  </si>
  <si>
    <t>ΗΠΑ</t>
  </si>
  <si>
    <t>Ρωσία</t>
  </si>
  <si>
    <t>Βραζιλία</t>
  </si>
  <si>
    <t>Ισπανία</t>
  </si>
  <si>
    <t>Ηνωμένο Βασίλειο</t>
  </si>
  <si>
    <t>ΟΧΙ</t>
  </si>
  <si>
    <t>Ιταλία</t>
  </si>
  <si>
    <t>Γαλλία</t>
  </si>
  <si>
    <t>Γερμανία</t>
  </si>
  <si>
    <t>Τουρκία</t>
  </si>
  <si>
    <t>Ιράν</t>
  </si>
  <si>
    <t>Ινδία</t>
  </si>
  <si>
    <t>Περού</t>
  </si>
  <si>
    <t>Κίνα</t>
  </si>
  <si>
    <t>Καναδάς</t>
  </si>
  <si>
    <t>Σαουδική Αραβία</t>
  </si>
  <si>
    <t>χιλή</t>
  </si>
  <si>
    <t>Μεξικό</t>
  </si>
  <si>
    <t>Βέλγιο</t>
  </si>
  <si>
    <t>Πακιστάν</t>
  </si>
  <si>
    <t>Ολλανδία</t>
  </si>
  <si>
    <t>Κατάρ</t>
  </si>
  <si>
    <t>Εκουαδόρ</t>
  </si>
  <si>
    <t>101.58</t>
  </si>
  <si>
    <t>Λευκορωσία</t>
  </si>
  <si>
    <t>Σουηδία</t>
  </si>
  <si>
    <t>Ελβετία</t>
  </si>
  <si>
    <t>Πορτογαλία</t>
  </si>
  <si>
    <t>Σιγκαπούρη</t>
  </si>
  <si>
    <t>Μπαγκλαντές</t>
  </si>
  <si>
    <t>ΗΑΕ</t>
  </si>
  <si>
    <t>Ιρλανδία</t>
  </si>
  <si>
    <t>Ινδονησία</t>
  </si>
  <si>
    <t>Πολωνία</t>
  </si>
  <si>
    <t>Ουκρανία</t>
  </si>
  <si>
    <t>Νότια Αφρική</t>
  </si>
  <si>
    <t>Κουβέιτ</t>
  </si>
  <si>
    <t>Κολομβία</t>
  </si>
  <si>
    <t>Romania</t>
  </si>
  <si>
    <t>Israel</t>
  </si>
  <si>
    <t>Japan</t>
  </si>
  <si>
    <t>Austria</t>
  </si>
  <si>
    <t>Egypt</t>
  </si>
  <si>
    <t>Dominican Republic</t>
  </si>
  <si>
    <t>Philippines</t>
  </si>
  <si>
    <t>Denmark</t>
  </si>
  <si>
    <t>S. Korea</t>
  </si>
  <si>
    <t>Serbia</t>
  </si>
  <si>
    <t>Panama</t>
  </si>
  <si>
    <t>Argentina</t>
  </si>
  <si>
    <t>Czechia</t>
  </si>
  <si>
    <t>Afghanistan</t>
  </si>
  <si>
    <t>Norway</t>
  </si>
  <si>
    <t>Bahrain</t>
  </si>
  <si>
    <t>Algeria</t>
  </si>
  <si>
    <t>Kazakhstan</t>
  </si>
  <si>
    <t>Morocco</t>
  </si>
  <si>
    <t>Australia</t>
  </si>
  <si>
    <t>Malaysia</t>
  </si>
  <si>
    <t>Nigeria</t>
  </si>
  <si>
    <t>Moldova</t>
  </si>
  <si>
    <t>Finland</t>
  </si>
  <si>
    <t>Oman</t>
  </si>
  <si>
    <t>Ghana</t>
  </si>
  <si>
    <t>Armenia</t>
  </si>
  <si>
    <t>Bolivia</t>
  </si>
  <si>
    <t>Cameroon</t>
  </si>
  <si>
    <t>Luxembourg</t>
  </si>
  <si>
    <t>Iraq</t>
  </si>
  <si>
    <t>Azerbaijan</t>
  </si>
  <si>
    <t>Hungary</t>
  </si>
  <si>
    <t>Sudan</t>
  </si>
  <si>
    <t>Honduras</t>
  </si>
  <si>
    <t>Guinea</t>
  </si>
  <si>
    <t>Thailand</t>
  </si>
  <si>
    <t>0.8</t>
  </si>
  <si>
    <t>Uzbekistan</t>
  </si>
  <si>
    <t>0.4</t>
  </si>
  <si>
    <t>Greece</t>
  </si>
  <si>
    <t>Senegal</t>
  </si>
  <si>
    <t>Bosnia and Herzegovina</t>
  </si>
  <si>
    <t>Tajikistan</t>
  </si>
  <si>
    <t>Bulgaria</t>
  </si>
  <si>
    <t>Ivory Coast</t>
  </si>
  <si>
    <t>Guatemala</t>
  </si>
  <si>
    <t>Croatia</t>
  </si>
  <si>
    <t>Djibouti</t>
  </si>
  <si>
    <t>Cuba</t>
  </si>
  <si>
    <t>North Macedonia</t>
  </si>
  <si>
    <t>DRC</t>
  </si>
  <si>
    <t>0.7</t>
  </si>
  <si>
    <t>Iceland</t>
  </si>
  <si>
    <t>Estonia</t>
  </si>
  <si>
    <t>El Salvador</t>
  </si>
  <si>
    <t>Somalia</t>
  </si>
  <si>
    <t>Lithuania</t>
  </si>
  <si>
    <t>Gabon</t>
  </si>
  <si>
    <t>New Zealand</t>
  </si>
  <si>
    <t>Slovakia</t>
  </si>
  <si>
    <t>Mayotte</t>
  </si>
  <si>
    <t>Slovenia</t>
  </si>
  <si>
    <t>Kyrgyzstan</t>
  </si>
  <si>
    <t>Maldives</t>
  </si>
  <si>
    <t>Kenya</t>
  </si>
  <si>
    <t>0.9</t>
  </si>
  <si>
    <t>Guinea-Bissau</t>
  </si>
  <si>
    <t>Hong Kong</t>
  </si>
  <si>
    <t>0.5</t>
  </si>
  <si>
    <t>Sri Lanka</t>
  </si>
  <si>
    <t>Tunisia</t>
  </si>
  <si>
    <t>Latvia</t>
  </si>
  <si>
    <t>Lebanon</t>
  </si>
  <si>
    <t>Albania</t>
  </si>
  <si>
    <t>Mali</t>
  </si>
  <si>
    <t>Niger</t>
  </si>
  <si>
    <t>Cyprus</t>
  </si>
  <si>
    <t>Costa Rica</t>
  </si>
  <si>
    <t>Equatorial Guinea</t>
  </si>
  <si>
    <t>Venezuela</t>
  </si>
  <si>
    <t>Zambia</t>
  </si>
  <si>
    <t>Paraguay</t>
  </si>
  <si>
    <t>Burkina Faso</t>
  </si>
  <si>
    <t>Andorra</t>
  </si>
  <si>
    <t>Uruguay</t>
  </si>
  <si>
    <t>Georgia</t>
  </si>
  <si>
    <t>Diamond Princess</t>
  </si>
  <si>
    <t>Jordan</t>
  </si>
  <si>
    <t>Haiti</t>
  </si>
  <si>
    <t>San Marino</t>
  </si>
  <si>
    <t>Malta</t>
  </si>
  <si>
    <t>Chad</t>
  </si>
  <si>
    <t>Sierra Leone</t>
  </si>
  <si>
    <t>Channel Islands</t>
  </si>
  <si>
    <t>Jamaica</t>
  </si>
  <si>
    <t>Tanzania</t>
  </si>
  <si>
    <t>South Sudan</t>
  </si>
  <si>
    <t>Congo</t>
  </si>
  <si>
    <t>Nepal</t>
  </si>
  <si>
    <t>0.1</t>
  </si>
  <si>
    <t>Réunion</t>
  </si>
  <si>
    <t>Taiwan</t>
  </si>
  <si>
    <t>0.3</t>
  </si>
  <si>
    <t>CAR</t>
  </si>
  <si>
    <t>Palestine</t>
  </si>
  <si>
    <t>Madagascar</t>
  </si>
  <si>
    <t>0.07</t>
  </si>
  <si>
    <t>Ethiopia</t>
  </si>
  <si>
    <t>0.04</t>
  </si>
  <si>
    <t>Cabo Verde</t>
  </si>
  <si>
    <t>Togo</t>
  </si>
  <si>
    <t>Isle of Man</t>
  </si>
  <si>
    <t>Mauritius</t>
  </si>
  <si>
    <t>Montenegro</t>
  </si>
  <si>
    <t>Vietnam</t>
  </si>
  <si>
    <t>Rwanda</t>
  </si>
  <si>
    <t>Nicaragua</t>
  </si>
  <si>
    <t>Sao Tome and Principe</t>
  </si>
  <si>
    <t>French Guiana</t>
  </si>
  <si>
    <t>Liberia</t>
  </si>
  <si>
    <t>Eswatini</t>
  </si>
  <si>
    <t>Myanmar</t>
  </si>
  <si>
    <t>Yemen</t>
  </si>
  <si>
    <t>Martinique</t>
  </si>
  <si>
    <t>Faeroe Islands</t>
  </si>
  <si>
    <t>Mauritania</t>
  </si>
  <si>
    <t>Mozambique</t>
  </si>
  <si>
    <t>Uganda</t>
  </si>
  <si>
    <t>Guadeloupe</t>
  </si>
  <si>
    <t>Gibraltar</t>
  </si>
  <si>
    <t>Brunei</t>
  </si>
  <si>
    <t>Mongolia</t>
  </si>
  <si>
    <t>Benin</t>
  </si>
  <si>
    <t>0.2</t>
  </si>
  <si>
    <t>Guyana</t>
  </si>
  <si>
    <t>Bermuda</t>
  </si>
  <si>
    <t>Cambodia</t>
  </si>
  <si>
    <t>Cayman Islands</t>
  </si>
  <si>
    <t>Trinidad and Tobago</t>
  </si>
  <si>
    <t>Aruba</t>
  </si>
  <si>
    <t>Bahamas</t>
  </si>
  <si>
    <t>Monaco</t>
  </si>
  <si>
    <t>Barbados</t>
  </si>
  <si>
    <t>Liechtenstein</t>
  </si>
  <si>
    <t>Sint Maarten</t>
  </si>
  <si>
    <t>Malawi</t>
  </si>
  <si>
    <t>Libya</t>
  </si>
  <si>
    <t>French Polynesia</t>
  </si>
  <si>
    <t>Angola</t>
  </si>
  <si>
    <t>0.09</t>
  </si>
  <si>
    <t>Syria</t>
  </si>
  <si>
    <t>Zimbabwe</t>
  </si>
  <si>
    <t>Macao</t>
  </si>
  <si>
    <t>Burundi</t>
  </si>
  <si>
    <t>0.08</t>
  </si>
  <si>
    <t>Saint Martin</t>
  </si>
  <si>
    <t>Eritrea</t>
  </si>
  <si>
    <t>Comoros</t>
  </si>
  <si>
    <t>Botswana</t>
  </si>
  <si>
    <t>Antigua and Barbuda</t>
  </si>
  <si>
    <t>Gambia</t>
  </si>
  <si>
    <t>Timor-Leste</t>
  </si>
  <si>
    <t>Grenada</t>
  </si>
  <si>
    <t>Bhutan</t>
  </si>
  <si>
    <t>Laos</t>
  </si>
  <si>
    <t>Belize</t>
  </si>
  <si>
    <t>Fiji</t>
  </si>
  <si>
    <t>Namibia</t>
  </si>
  <si>
    <t>New Caledonia</t>
  </si>
  <si>
    <t>Saint Lucia</t>
  </si>
  <si>
    <t>St. Vincent Grenadines</t>
  </si>
  <si>
    <t>Curaçao</t>
  </si>
  <si>
    <t>Dominica</t>
  </si>
  <si>
    <t>Saint Kitts and Nevis</t>
  </si>
  <si>
    <t>Falkland Islands</t>
  </si>
  <si>
    <t>Turks and Caicos</t>
  </si>
  <si>
    <t>2.82</t>
  </si>
  <si>
    <t>Vatican City</t>
  </si>
  <si>
    <t>Montserrat</t>
  </si>
  <si>
    <t>Suriname</t>
  </si>
  <si>
    <t>Greenland</t>
  </si>
  <si>
    <t>Seychelles</t>
  </si>
  <si>
    <t>MS Zaandam</t>
  </si>
  <si>
    <t>British Virgin Islands</t>
  </si>
  <si>
    <t>Papua New Guinea</t>
  </si>
  <si>
    <t>Caribbean Netherlands</t>
  </si>
  <si>
    <t>St. Barth</t>
  </si>
  <si>
    <t>Western Sahara</t>
  </si>
  <si>
    <t>Anguilla</t>
  </si>
  <si>
    <t>Lesotho</t>
  </si>
  <si>
    <t>Saint Pierre Miquelon</t>
  </si>
  <si>
    <t> ΠΕΡΙΟΧΗ</t>
  </si>
  <si>
    <t>ΚΡΟΥΣΜΑΤΑ</t>
  </si>
  <si>
    <t>ΘΑΝΑΤΟΙ</t>
  </si>
  <si>
    <t>ΘΝΗΣΙ-ΜΟΤΗΤΑ</t>
  </si>
  <si>
    <t>ΘΝΗ-ΤΟΤΗΤΑ</t>
  </si>
  <si>
    <t>ΝΟΣΗ-ΡΟΤΗΤΑ</t>
  </si>
  <si>
    <t>ΜΕΤΑΔΟ-ΤΙΚΟΤΗΤΑ</t>
  </si>
  <si>
    <t>Θνησιμότητα</t>
  </si>
  <si>
    <t>Ανά 100.000</t>
  </si>
  <si>
    <t>Κατοίκους</t>
  </si>
  <si>
    <t>Ετήσιοι θάνατοι παγκοσμίως</t>
  </si>
  <si>
    <t>Καρδιοπάθειες</t>
  </si>
  <si>
    <t xml:space="preserve">Καρκίνοι </t>
  </si>
  <si>
    <t>Εγκεφαλικό</t>
  </si>
  <si>
    <t>Παθήσεις αναπνευστικού συστήματος</t>
  </si>
  <si>
    <t>Ατυχήματα</t>
  </si>
  <si>
    <t>Πνευμονία</t>
  </si>
  <si>
    <t>Σακχαρώδης διαβήτης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</si>
</sst>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2"/>
      <color rgb="FFFF0000"/>
      <name val="Arial"/>
      <family val="2"/>
      <charset val="161"/>
    </font>
    <font>
      <b/>
      <sz val="11"/>
      <color rgb="FFFF0000"/>
      <name val="Calibri"/>
      <family val="2"/>
      <scheme val="minor"/>
    </font>
    <font>
      <sz val="9"/>
      <name val="Arial"/>
      <family val="2"/>
      <charset val="161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Arial"/>
      <family val="2"/>
      <charset val="161"/>
    </font>
    <font>
      <b/>
      <i/>
      <sz val="11"/>
      <name val="Arial"/>
      <family val="2"/>
      <charset val="161"/>
    </font>
    <font>
      <b/>
      <sz val="9"/>
      <name val="Calibri"/>
      <family val="2"/>
      <charset val="161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Arial"/>
      <family val="2"/>
      <charset val="161"/>
    </font>
    <font>
      <b/>
      <sz val="11"/>
      <name val="Arial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DDDDD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" fontId="5" fillId="2" borderId="0" xfId="0" applyNumberFormat="1" applyFont="1" applyFill="1"/>
    <xf numFmtId="2" fontId="5" fillId="2" borderId="0" xfId="0" applyNumberFormat="1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top" wrapText="1"/>
    </xf>
    <xf numFmtId="3" fontId="9" fillId="2" borderId="2" xfId="0" applyNumberFormat="1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right" vertical="top" wrapText="1"/>
    </xf>
    <xf numFmtId="3" fontId="8" fillId="2" borderId="2" xfId="1" applyNumberFormat="1" applyFont="1" applyFill="1" applyBorder="1" applyAlignment="1">
      <alignment horizontal="right" vertical="top" wrapText="1"/>
    </xf>
    <xf numFmtId="1" fontId="2" fillId="2" borderId="0" xfId="0" applyNumberFormat="1" applyFont="1" applyFill="1"/>
    <xf numFmtId="2" fontId="2" fillId="2" borderId="0" xfId="0" applyNumberFormat="1" applyFont="1" applyFill="1"/>
    <xf numFmtId="0" fontId="6" fillId="2" borderId="3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top" wrapText="1"/>
    </xf>
    <xf numFmtId="3" fontId="9" fillId="2" borderId="4" xfId="0" applyNumberFormat="1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right" vertical="top" wrapText="1"/>
    </xf>
    <xf numFmtId="3" fontId="8" fillId="2" borderId="4" xfId="1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right" vertical="top" wrapText="1"/>
    </xf>
    <xf numFmtId="4" fontId="8" fillId="2" borderId="2" xfId="1" applyNumberFormat="1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left" vertical="top" wrapText="1"/>
    </xf>
    <xf numFmtId="3" fontId="2" fillId="2" borderId="0" xfId="0" applyNumberFormat="1" applyFont="1" applyFill="1"/>
    <xf numFmtId="0" fontId="2" fillId="0" borderId="0" xfId="0" applyFont="1" applyFill="1"/>
    <xf numFmtId="0" fontId="12" fillId="0" borderId="0" xfId="0" applyFont="1" applyFill="1"/>
    <xf numFmtId="0" fontId="3" fillId="0" borderId="6" xfId="0" applyFont="1" applyFill="1" applyBorder="1"/>
    <xf numFmtId="0" fontId="11" fillId="0" borderId="6" xfId="0" applyFont="1" applyFill="1" applyBorder="1"/>
    <xf numFmtId="0" fontId="3" fillId="0" borderId="0" xfId="0" applyFont="1" applyFill="1"/>
    <xf numFmtId="0" fontId="4" fillId="0" borderId="6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left" vertical="top" wrapText="1"/>
    </xf>
    <xf numFmtId="3" fontId="14" fillId="0" borderId="6" xfId="0" applyNumberFormat="1" applyFont="1" applyFill="1" applyBorder="1" applyAlignment="1">
      <alignment horizontal="right" vertical="top" wrapText="1"/>
    </xf>
    <xf numFmtId="0" fontId="14" fillId="0" borderId="6" xfId="0" applyFont="1" applyFill="1" applyBorder="1" applyAlignment="1">
      <alignment horizontal="right" vertical="top" wrapText="1"/>
    </xf>
    <xf numFmtId="1" fontId="5" fillId="0" borderId="6" xfId="0" applyNumberFormat="1" applyFont="1" applyFill="1" applyBorder="1"/>
    <xf numFmtId="2" fontId="5" fillId="0" borderId="6" xfId="0" applyNumberFormat="1" applyFont="1" applyFill="1" applyBorder="1"/>
    <xf numFmtId="0" fontId="5" fillId="0" borderId="0" xfId="0" applyFont="1" applyFill="1"/>
    <xf numFmtId="0" fontId="6" fillId="0" borderId="6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top" wrapText="1"/>
    </xf>
    <xf numFmtId="3" fontId="15" fillId="0" borderId="6" xfId="0" applyNumberFormat="1" applyFont="1" applyFill="1" applyBorder="1" applyAlignment="1">
      <alignment horizontal="right" vertical="top" wrapText="1"/>
    </xf>
    <xf numFmtId="0" fontId="15" fillId="0" borderId="6" xfId="0" applyFont="1" applyFill="1" applyBorder="1" applyAlignment="1">
      <alignment horizontal="right" vertical="top" wrapText="1"/>
    </xf>
    <xf numFmtId="3" fontId="13" fillId="0" borderId="6" xfId="1" applyNumberFormat="1" applyFont="1" applyFill="1" applyBorder="1" applyAlignment="1">
      <alignment horizontal="right" vertical="top" wrapText="1"/>
    </xf>
    <xf numFmtId="1" fontId="12" fillId="0" borderId="6" xfId="0" applyNumberFormat="1" applyFont="1" applyFill="1" applyBorder="1"/>
    <xf numFmtId="2" fontId="12" fillId="0" borderId="6" xfId="0" applyNumberFormat="1" applyFont="1" applyFill="1" applyBorder="1"/>
    <xf numFmtId="0" fontId="13" fillId="0" borderId="6" xfId="1" applyFont="1" applyFill="1" applyBorder="1" applyAlignment="1">
      <alignment horizontal="right" vertical="top" wrapText="1"/>
    </xf>
    <xf numFmtId="4" fontId="13" fillId="0" borderId="6" xfId="1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right" vertical="top" wrapText="1"/>
    </xf>
    <xf numFmtId="3" fontId="15" fillId="0" borderId="7" xfId="0" applyNumberFormat="1" applyFont="1" applyFill="1" applyBorder="1" applyAlignment="1">
      <alignment horizontal="right" vertical="top" wrapText="1"/>
    </xf>
    <xf numFmtId="3" fontId="13" fillId="0" borderId="7" xfId="1" applyNumberFormat="1" applyFont="1" applyFill="1" applyBorder="1" applyAlignment="1">
      <alignment horizontal="right" vertical="top" wrapText="1"/>
    </xf>
    <xf numFmtId="1" fontId="12" fillId="0" borderId="0" xfId="0" applyNumberFormat="1" applyFont="1" applyFill="1"/>
    <xf numFmtId="2" fontId="12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right" vertical="top" wrapText="1"/>
    </xf>
    <xf numFmtId="3" fontId="13" fillId="0" borderId="2" xfId="1" applyNumberFormat="1" applyFont="1" applyFill="1" applyBorder="1" applyAlignment="1">
      <alignment horizontal="right" vertical="top" wrapText="1"/>
    </xf>
    <xf numFmtId="3" fontId="15" fillId="0" borderId="2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right" vertical="top" wrapText="1"/>
    </xf>
    <xf numFmtId="3" fontId="15" fillId="0" borderId="4" xfId="0" applyNumberFormat="1" applyFont="1" applyFill="1" applyBorder="1" applyAlignment="1">
      <alignment horizontal="right" vertical="top" wrapText="1"/>
    </xf>
    <xf numFmtId="3" fontId="13" fillId="0" borderId="4" xfId="1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left" vertical="top" wrapText="1"/>
    </xf>
    <xf numFmtId="0" fontId="13" fillId="0" borderId="2" xfId="1" applyFont="1" applyFill="1" applyBorder="1" applyAlignment="1">
      <alignment horizontal="right" vertical="top" wrapText="1"/>
    </xf>
    <xf numFmtId="3" fontId="12" fillId="0" borderId="0" xfId="0" applyNumberFormat="1" applyFont="1" applyFill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vertical="center" wrapText="1"/>
    </xf>
    <xf numFmtId="0" fontId="17" fillId="0" borderId="11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7" fillId="0" borderId="11" xfId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3" fontId="7" fillId="0" borderId="11" xfId="1" applyNumberForma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 wrapText="1"/>
    </xf>
    <xf numFmtId="0" fontId="7" fillId="0" borderId="11" xfId="1" applyBorder="1" applyAlignment="1">
      <alignment horizontal="right" vertical="center" wrapText="1"/>
    </xf>
    <xf numFmtId="4" fontId="7" fillId="0" borderId="11" xfId="1" applyNumberFormat="1" applyBorder="1" applyAlignment="1">
      <alignment horizontal="right"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4" fontId="13" fillId="0" borderId="2" xfId="1" applyNumberFormat="1" applyFont="1" applyFill="1" applyBorder="1" applyAlignment="1">
      <alignment horizontal="right" vertical="top" wrapText="1"/>
    </xf>
    <xf numFmtId="1" fontId="12" fillId="0" borderId="0" xfId="0" applyNumberFormat="1" applyFont="1" applyFill="1" applyBorder="1"/>
    <xf numFmtId="2" fontId="12" fillId="0" borderId="0" xfId="0" applyNumberFormat="1" applyFont="1" applyFill="1" applyBorder="1"/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orldometers.info/coronavirus/country/moldova/" TargetMode="External"/><Relationship Id="rId299" Type="http://schemas.openxmlformats.org/officeDocument/2006/relationships/hyperlink" Target="https://www.worldometers.info/coronavirus/country/yemen/" TargetMode="External"/><Relationship Id="rId21" Type="http://schemas.openxmlformats.org/officeDocument/2006/relationships/hyperlink" Target="https://www.worldometers.info/coronavirus/country/india/" TargetMode="External"/><Relationship Id="rId63" Type="http://schemas.openxmlformats.org/officeDocument/2006/relationships/hyperlink" Target="https://www.worldometers.info/coronavirus/country/poland/" TargetMode="External"/><Relationship Id="rId159" Type="http://schemas.openxmlformats.org/officeDocument/2006/relationships/hyperlink" Target="https://www.worldometers.info/coronavirus/country/cote-d-ivoire/" TargetMode="External"/><Relationship Id="rId324" Type="http://schemas.openxmlformats.org/officeDocument/2006/relationships/hyperlink" Target="https://www.worldometers.info/world-population/bermuda-population/" TargetMode="External"/><Relationship Id="rId366" Type="http://schemas.openxmlformats.org/officeDocument/2006/relationships/hyperlink" Target="https://www.worldometers.info/world-population/botswana-population/" TargetMode="External"/><Relationship Id="rId170" Type="http://schemas.openxmlformats.org/officeDocument/2006/relationships/hyperlink" Target="https://www.worldometers.info/world-population/macedonia-population/" TargetMode="External"/><Relationship Id="rId226" Type="http://schemas.openxmlformats.org/officeDocument/2006/relationships/hyperlink" Target="https://www.worldometers.info/world-population/zambia-population/" TargetMode="External"/><Relationship Id="rId268" Type="http://schemas.openxmlformats.org/officeDocument/2006/relationships/hyperlink" Target="https://www.worldometers.info/world-population/state-of-palestine-population/" TargetMode="External"/><Relationship Id="rId32" Type="http://schemas.openxmlformats.org/officeDocument/2006/relationships/hyperlink" Target="https://www.worldometers.info/world-population/chile-population/" TargetMode="External"/><Relationship Id="rId74" Type="http://schemas.openxmlformats.org/officeDocument/2006/relationships/hyperlink" Target="https://www.worldometers.info/world-population/romania-population/" TargetMode="External"/><Relationship Id="rId128" Type="http://schemas.openxmlformats.org/officeDocument/2006/relationships/hyperlink" Target="https://www.worldometers.info/world-population/bolivia-population/" TargetMode="External"/><Relationship Id="rId335" Type="http://schemas.openxmlformats.org/officeDocument/2006/relationships/hyperlink" Target="https://www.worldometers.info/coronavirus/country/monaco/" TargetMode="External"/><Relationship Id="rId377" Type="http://schemas.openxmlformats.org/officeDocument/2006/relationships/hyperlink" Target="https://www.worldometers.info/coronavirus/country/laos/" TargetMode="External"/><Relationship Id="rId5" Type="http://schemas.openxmlformats.org/officeDocument/2006/relationships/hyperlink" Target="https://www.worldometers.info/coronavirus/country/brazil/" TargetMode="External"/><Relationship Id="rId181" Type="http://schemas.openxmlformats.org/officeDocument/2006/relationships/hyperlink" Target="https://www.worldometers.info/coronavirus/country/lithuania/" TargetMode="External"/><Relationship Id="rId237" Type="http://schemas.openxmlformats.org/officeDocument/2006/relationships/hyperlink" Target="https://www.worldometers.info/coronavirus/country/jordan/" TargetMode="External"/><Relationship Id="rId402" Type="http://schemas.openxmlformats.org/officeDocument/2006/relationships/hyperlink" Target="https://www.worldometers.info/world-population/holy-see-population/" TargetMode="External"/><Relationship Id="rId279" Type="http://schemas.openxmlformats.org/officeDocument/2006/relationships/hyperlink" Target="https://www.worldometers.info/coronavirus/country/mauritius/" TargetMode="External"/><Relationship Id="rId43" Type="http://schemas.openxmlformats.org/officeDocument/2006/relationships/hyperlink" Target="https://www.worldometers.info/coronavirus/country/ecuador/" TargetMode="External"/><Relationship Id="rId139" Type="http://schemas.openxmlformats.org/officeDocument/2006/relationships/hyperlink" Target="https://www.worldometers.info/coronavirus/country/sudan/" TargetMode="External"/><Relationship Id="rId290" Type="http://schemas.openxmlformats.org/officeDocument/2006/relationships/hyperlink" Target="https://www.worldometers.info/world-population/sao-tome-and-principe-population/" TargetMode="External"/><Relationship Id="rId304" Type="http://schemas.openxmlformats.org/officeDocument/2006/relationships/hyperlink" Target="https://www.worldometers.info/world-population/faeroe-islands-population/" TargetMode="External"/><Relationship Id="rId346" Type="http://schemas.openxmlformats.org/officeDocument/2006/relationships/hyperlink" Target="https://www.worldometers.info/world-population/libya-population/" TargetMode="External"/><Relationship Id="rId388" Type="http://schemas.openxmlformats.org/officeDocument/2006/relationships/hyperlink" Target="https://www.worldometers.info/world-population/saint-lucia-population/" TargetMode="External"/><Relationship Id="rId85" Type="http://schemas.openxmlformats.org/officeDocument/2006/relationships/hyperlink" Target="https://www.worldometers.info/coronavirus/country/philippines/" TargetMode="External"/><Relationship Id="rId150" Type="http://schemas.openxmlformats.org/officeDocument/2006/relationships/hyperlink" Target="https://www.worldometers.info/world-population/greece-population/" TargetMode="External"/><Relationship Id="rId192" Type="http://schemas.openxmlformats.org/officeDocument/2006/relationships/hyperlink" Target="https://www.worldometers.info/world-population/slovenia-population/" TargetMode="External"/><Relationship Id="rId206" Type="http://schemas.openxmlformats.org/officeDocument/2006/relationships/hyperlink" Target="https://www.worldometers.info/world-population/tunisia-population/" TargetMode="External"/><Relationship Id="rId413" Type="http://schemas.openxmlformats.org/officeDocument/2006/relationships/hyperlink" Target="https://www.worldometers.info/coronavirus/country/papua-new-guinea/" TargetMode="External"/><Relationship Id="rId248" Type="http://schemas.openxmlformats.org/officeDocument/2006/relationships/hyperlink" Target="https://www.worldometers.info/world-population/sierra-leone-population/" TargetMode="External"/><Relationship Id="rId12" Type="http://schemas.openxmlformats.org/officeDocument/2006/relationships/hyperlink" Target="https://www.worldometers.info/world-population/italy-population/" TargetMode="External"/><Relationship Id="rId108" Type="http://schemas.openxmlformats.org/officeDocument/2006/relationships/hyperlink" Target="https://www.worldometers.info/world-population/kazakhstan-population/" TargetMode="External"/><Relationship Id="rId315" Type="http://schemas.openxmlformats.org/officeDocument/2006/relationships/hyperlink" Target="https://www.worldometers.info/coronavirus/country/brunei-darussalam/" TargetMode="External"/><Relationship Id="rId357" Type="http://schemas.openxmlformats.org/officeDocument/2006/relationships/hyperlink" Target="https://www.worldometers.info/coronavirus/country/burundi/" TargetMode="External"/><Relationship Id="rId54" Type="http://schemas.openxmlformats.org/officeDocument/2006/relationships/hyperlink" Target="https://www.worldometers.info/world-population/singapore-population/" TargetMode="External"/><Relationship Id="rId96" Type="http://schemas.openxmlformats.org/officeDocument/2006/relationships/hyperlink" Target="https://www.worldometers.info/world-population/argentina-population/" TargetMode="External"/><Relationship Id="rId161" Type="http://schemas.openxmlformats.org/officeDocument/2006/relationships/hyperlink" Target="https://www.worldometers.info/coronavirus/country/guatemala/" TargetMode="External"/><Relationship Id="rId217" Type="http://schemas.openxmlformats.org/officeDocument/2006/relationships/hyperlink" Target="https://www.worldometers.info/coronavirus/country/cyprus/" TargetMode="External"/><Relationship Id="rId399" Type="http://schemas.openxmlformats.org/officeDocument/2006/relationships/hyperlink" Target="https://www.worldometers.info/coronavirus/country/turks-and-caicos-islands/" TargetMode="External"/><Relationship Id="rId259" Type="http://schemas.openxmlformats.org/officeDocument/2006/relationships/hyperlink" Target="https://www.worldometers.info/coronavirus/country/nepal/" TargetMode="External"/><Relationship Id="rId424" Type="http://schemas.openxmlformats.org/officeDocument/2006/relationships/hyperlink" Target="https://www.worldometers.info/world-population/lesotho-population/" TargetMode="External"/><Relationship Id="rId23" Type="http://schemas.openxmlformats.org/officeDocument/2006/relationships/hyperlink" Target="https://www.worldometers.info/coronavirus/country/peru/" TargetMode="External"/><Relationship Id="rId119" Type="http://schemas.openxmlformats.org/officeDocument/2006/relationships/hyperlink" Target="https://www.worldometers.info/coronavirus/country/finland/" TargetMode="External"/><Relationship Id="rId270" Type="http://schemas.openxmlformats.org/officeDocument/2006/relationships/hyperlink" Target="https://www.worldometers.info/world-population/madagascar-population/" TargetMode="External"/><Relationship Id="rId326" Type="http://schemas.openxmlformats.org/officeDocument/2006/relationships/hyperlink" Target="https://www.worldometers.info/world-population/cambodia-population/" TargetMode="External"/><Relationship Id="rId65" Type="http://schemas.openxmlformats.org/officeDocument/2006/relationships/hyperlink" Target="https://www.worldometers.info/coronavirus/country/ukraine/" TargetMode="External"/><Relationship Id="rId130" Type="http://schemas.openxmlformats.org/officeDocument/2006/relationships/hyperlink" Target="https://www.worldometers.info/world-population/cameroon-population/" TargetMode="External"/><Relationship Id="rId368" Type="http://schemas.openxmlformats.org/officeDocument/2006/relationships/hyperlink" Target="https://www.worldometers.info/world-population/antigua-and-barbuda-population/" TargetMode="External"/><Relationship Id="rId172" Type="http://schemas.openxmlformats.org/officeDocument/2006/relationships/hyperlink" Target="https://www.worldometers.info/world-population/democratic-republic-of-the-congo-population/" TargetMode="External"/><Relationship Id="rId228" Type="http://schemas.openxmlformats.org/officeDocument/2006/relationships/hyperlink" Target="https://www.worldometers.info/world-population/paraguay-population/" TargetMode="External"/><Relationship Id="rId281" Type="http://schemas.openxmlformats.org/officeDocument/2006/relationships/hyperlink" Target="https://www.worldometers.info/coronavirus/country/montenegro/" TargetMode="External"/><Relationship Id="rId337" Type="http://schemas.openxmlformats.org/officeDocument/2006/relationships/hyperlink" Target="https://www.worldometers.info/coronavirus/country/barbados/" TargetMode="External"/><Relationship Id="rId34" Type="http://schemas.openxmlformats.org/officeDocument/2006/relationships/hyperlink" Target="https://www.worldometers.info/world-population/mexico-population/" TargetMode="External"/><Relationship Id="rId76" Type="http://schemas.openxmlformats.org/officeDocument/2006/relationships/hyperlink" Target="https://www.worldometers.info/world-population/israel-population/" TargetMode="External"/><Relationship Id="rId141" Type="http://schemas.openxmlformats.org/officeDocument/2006/relationships/hyperlink" Target="https://www.worldometers.info/coronavirus/country/honduras/" TargetMode="External"/><Relationship Id="rId379" Type="http://schemas.openxmlformats.org/officeDocument/2006/relationships/hyperlink" Target="https://www.worldometers.info/coronavirus/country/belize/" TargetMode="External"/><Relationship Id="rId7" Type="http://schemas.openxmlformats.org/officeDocument/2006/relationships/hyperlink" Target="https://www.worldometers.info/coronavirus/country/spain/" TargetMode="External"/><Relationship Id="rId183" Type="http://schemas.openxmlformats.org/officeDocument/2006/relationships/hyperlink" Target="https://www.worldometers.info/coronavirus/country/gabon/" TargetMode="External"/><Relationship Id="rId239" Type="http://schemas.openxmlformats.org/officeDocument/2006/relationships/hyperlink" Target="https://www.worldometers.info/coronavirus/country/haiti/" TargetMode="External"/><Relationship Id="rId390" Type="http://schemas.openxmlformats.org/officeDocument/2006/relationships/hyperlink" Target="https://www.worldometers.info/world-population/saint-vincent-and-the-grenadines-population/" TargetMode="External"/><Relationship Id="rId404" Type="http://schemas.openxmlformats.org/officeDocument/2006/relationships/hyperlink" Target="https://www.worldometers.info/world-population/montserrat-population/" TargetMode="External"/><Relationship Id="rId250" Type="http://schemas.openxmlformats.org/officeDocument/2006/relationships/hyperlink" Target="https://www.worldometers.info/world-population/channel-islands-population/" TargetMode="External"/><Relationship Id="rId292" Type="http://schemas.openxmlformats.org/officeDocument/2006/relationships/hyperlink" Target="https://www.worldometers.info/world-population/french-guiana-population/" TargetMode="External"/><Relationship Id="rId306" Type="http://schemas.openxmlformats.org/officeDocument/2006/relationships/hyperlink" Target="https://www.worldometers.info/world-population/mauritania-population/" TargetMode="External"/><Relationship Id="rId45" Type="http://schemas.openxmlformats.org/officeDocument/2006/relationships/hyperlink" Target="https://www.worldometers.info/coronavirus/country/belarus/" TargetMode="External"/><Relationship Id="rId87" Type="http://schemas.openxmlformats.org/officeDocument/2006/relationships/hyperlink" Target="https://www.worldometers.info/coronavirus/country/denmark/" TargetMode="External"/><Relationship Id="rId110" Type="http://schemas.openxmlformats.org/officeDocument/2006/relationships/hyperlink" Target="https://www.worldometers.info/world-population/morocco-population/" TargetMode="External"/><Relationship Id="rId348" Type="http://schemas.openxmlformats.org/officeDocument/2006/relationships/hyperlink" Target="https://www.worldometers.info/world-population/french-polynesia-population/" TargetMode="External"/><Relationship Id="rId152" Type="http://schemas.openxmlformats.org/officeDocument/2006/relationships/hyperlink" Target="https://www.worldometers.info/world-population/senegal-population/" TargetMode="External"/><Relationship Id="rId194" Type="http://schemas.openxmlformats.org/officeDocument/2006/relationships/hyperlink" Target="https://www.worldometers.info/world-population/kyrgyzstan-population/" TargetMode="External"/><Relationship Id="rId208" Type="http://schemas.openxmlformats.org/officeDocument/2006/relationships/hyperlink" Target="https://www.worldometers.info/world-population/latvia-population/" TargetMode="External"/><Relationship Id="rId415" Type="http://schemas.openxmlformats.org/officeDocument/2006/relationships/hyperlink" Target="https://www.worldometers.info/coronavirus/country/caribbean-netherlands/" TargetMode="External"/><Relationship Id="rId261" Type="http://schemas.openxmlformats.org/officeDocument/2006/relationships/hyperlink" Target="https://www.worldometers.info/coronavirus/country/reunion/" TargetMode="External"/><Relationship Id="rId14" Type="http://schemas.openxmlformats.org/officeDocument/2006/relationships/hyperlink" Target="https://www.worldometers.info/world-population/france-population/" TargetMode="External"/><Relationship Id="rId56" Type="http://schemas.openxmlformats.org/officeDocument/2006/relationships/hyperlink" Target="https://www.worldometers.info/world-population/bangladesh-population/" TargetMode="External"/><Relationship Id="rId317" Type="http://schemas.openxmlformats.org/officeDocument/2006/relationships/hyperlink" Target="https://www.worldometers.info/coronavirus/country/mongolia/" TargetMode="External"/><Relationship Id="rId359" Type="http://schemas.openxmlformats.org/officeDocument/2006/relationships/hyperlink" Target="https://www.worldometers.info/coronavirus/country/saint-martin/" TargetMode="External"/><Relationship Id="rId98" Type="http://schemas.openxmlformats.org/officeDocument/2006/relationships/hyperlink" Target="https://www.worldometers.info/world-population/czech-republic-population/" TargetMode="External"/><Relationship Id="rId121" Type="http://schemas.openxmlformats.org/officeDocument/2006/relationships/hyperlink" Target="https://www.worldometers.info/coronavirus/country/oman/" TargetMode="External"/><Relationship Id="rId163" Type="http://schemas.openxmlformats.org/officeDocument/2006/relationships/hyperlink" Target="https://www.worldometers.info/coronavirus/country/croatia/" TargetMode="External"/><Relationship Id="rId219" Type="http://schemas.openxmlformats.org/officeDocument/2006/relationships/hyperlink" Target="https://www.worldometers.info/coronavirus/country/costa-rica/" TargetMode="External"/><Relationship Id="rId370" Type="http://schemas.openxmlformats.org/officeDocument/2006/relationships/hyperlink" Target="https://www.worldometers.info/world-population/gambia-population/" TargetMode="External"/><Relationship Id="rId426" Type="http://schemas.openxmlformats.org/officeDocument/2006/relationships/hyperlink" Target="https://www.worldometers.info/world-population/saint-pierre-and-miquelon-population/" TargetMode="External"/><Relationship Id="rId230" Type="http://schemas.openxmlformats.org/officeDocument/2006/relationships/hyperlink" Target="https://www.worldometers.info/world-population/burkina-faso-population/" TargetMode="External"/><Relationship Id="rId25" Type="http://schemas.openxmlformats.org/officeDocument/2006/relationships/hyperlink" Target="https://www.worldometers.info/coronavirus/country/china/" TargetMode="External"/><Relationship Id="rId67" Type="http://schemas.openxmlformats.org/officeDocument/2006/relationships/hyperlink" Target="https://www.worldometers.info/coronavirus/country/south-africa/" TargetMode="External"/><Relationship Id="rId272" Type="http://schemas.openxmlformats.org/officeDocument/2006/relationships/hyperlink" Target="https://www.worldometers.info/world-population/ethiopia-population/" TargetMode="External"/><Relationship Id="rId328" Type="http://schemas.openxmlformats.org/officeDocument/2006/relationships/hyperlink" Target="https://www.worldometers.info/world-population/cayman-islands-population/" TargetMode="External"/><Relationship Id="rId132" Type="http://schemas.openxmlformats.org/officeDocument/2006/relationships/hyperlink" Target="https://www.worldometers.info/world-population/luxembourg-population/" TargetMode="External"/><Relationship Id="rId174" Type="http://schemas.openxmlformats.org/officeDocument/2006/relationships/hyperlink" Target="https://www.worldometers.info/world-population/iceland-population/" TargetMode="External"/><Relationship Id="rId381" Type="http://schemas.openxmlformats.org/officeDocument/2006/relationships/hyperlink" Target="https://www.worldometers.info/coronavirus/country/fiji/" TargetMode="External"/><Relationship Id="rId241" Type="http://schemas.openxmlformats.org/officeDocument/2006/relationships/hyperlink" Target="https://www.worldometers.info/coronavirus/country/san-marino/" TargetMode="External"/><Relationship Id="rId36" Type="http://schemas.openxmlformats.org/officeDocument/2006/relationships/hyperlink" Target="https://www.worldometers.info/world-population/belgium-population/" TargetMode="External"/><Relationship Id="rId283" Type="http://schemas.openxmlformats.org/officeDocument/2006/relationships/hyperlink" Target="https://www.worldometers.info/coronavirus/country/viet-nam/" TargetMode="External"/><Relationship Id="rId339" Type="http://schemas.openxmlformats.org/officeDocument/2006/relationships/hyperlink" Target="https://www.worldometers.info/coronavirus/country/liechtenstein/" TargetMode="External"/><Relationship Id="rId78" Type="http://schemas.openxmlformats.org/officeDocument/2006/relationships/hyperlink" Target="https://www.worldometers.info/world-population/japan-population/" TargetMode="External"/><Relationship Id="rId101" Type="http://schemas.openxmlformats.org/officeDocument/2006/relationships/hyperlink" Target="https://www.worldometers.info/coronavirus/country/norway/" TargetMode="External"/><Relationship Id="rId143" Type="http://schemas.openxmlformats.org/officeDocument/2006/relationships/hyperlink" Target="https://www.worldometers.info/coronavirus/country/guinea/" TargetMode="External"/><Relationship Id="rId185" Type="http://schemas.openxmlformats.org/officeDocument/2006/relationships/hyperlink" Target="https://www.worldometers.info/coronavirus/country/new-zealand/" TargetMode="External"/><Relationship Id="rId350" Type="http://schemas.openxmlformats.org/officeDocument/2006/relationships/hyperlink" Target="https://www.worldometers.info/world-population/angola-population/" TargetMode="External"/><Relationship Id="rId406" Type="http://schemas.openxmlformats.org/officeDocument/2006/relationships/hyperlink" Target="https://www.worldometers.info/world-population/suriname-population/" TargetMode="External"/><Relationship Id="rId9" Type="http://schemas.openxmlformats.org/officeDocument/2006/relationships/hyperlink" Target="https://www.worldometers.info/coronavirus/country/uk/" TargetMode="External"/><Relationship Id="rId210" Type="http://schemas.openxmlformats.org/officeDocument/2006/relationships/hyperlink" Target="https://www.worldometers.info/world-population/lebanon-population/" TargetMode="External"/><Relationship Id="rId392" Type="http://schemas.openxmlformats.org/officeDocument/2006/relationships/hyperlink" Target="https://www.worldometers.info/world-population/curacao-population/" TargetMode="External"/><Relationship Id="rId252" Type="http://schemas.openxmlformats.org/officeDocument/2006/relationships/hyperlink" Target="https://www.worldometers.info/world-population/jamaica-population/" TargetMode="External"/><Relationship Id="rId294" Type="http://schemas.openxmlformats.org/officeDocument/2006/relationships/hyperlink" Target="https://www.worldometers.info/world-population/liberia-population/" TargetMode="External"/><Relationship Id="rId308" Type="http://schemas.openxmlformats.org/officeDocument/2006/relationships/hyperlink" Target="https://www.worldometers.info/world-population/mozambique-population/" TargetMode="External"/><Relationship Id="rId47" Type="http://schemas.openxmlformats.org/officeDocument/2006/relationships/hyperlink" Target="https://www.worldometers.info/coronavirus/country/sweden/" TargetMode="External"/><Relationship Id="rId89" Type="http://schemas.openxmlformats.org/officeDocument/2006/relationships/hyperlink" Target="https://www.worldometers.info/coronavirus/country/south-korea/" TargetMode="External"/><Relationship Id="rId112" Type="http://schemas.openxmlformats.org/officeDocument/2006/relationships/hyperlink" Target="https://www.worldometers.info/world-population/australia-population/" TargetMode="External"/><Relationship Id="rId154" Type="http://schemas.openxmlformats.org/officeDocument/2006/relationships/hyperlink" Target="https://www.worldometers.info/world-population/bosnia-and-herzegovina-population/" TargetMode="External"/><Relationship Id="rId361" Type="http://schemas.openxmlformats.org/officeDocument/2006/relationships/hyperlink" Target="https://www.worldometers.info/coronavirus/country/eritrea/" TargetMode="External"/><Relationship Id="rId196" Type="http://schemas.openxmlformats.org/officeDocument/2006/relationships/hyperlink" Target="https://www.worldometers.info/world-population/maldives-population/" TargetMode="External"/><Relationship Id="rId417" Type="http://schemas.openxmlformats.org/officeDocument/2006/relationships/hyperlink" Target="https://www.worldometers.info/coronavirus/country/saint-barthelemy/" TargetMode="External"/><Relationship Id="rId16" Type="http://schemas.openxmlformats.org/officeDocument/2006/relationships/hyperlink" Target="https://www.worldometers.info/world-population/germany-population/" TargetMode="External"/><Relationship Id="rId221" Type="http://schemas.openxmlformats.org/officeDocument/2006/relationships/hyperlink" Target="https://www.worldometers.info/coronavirus/country/equatorial-guinea/" TargetMode="External"/><Relationship Id="rId263" Type="http://schemas.openxmlformats.org/officeDocument/2006/relationships/hyperlink" Target="https://www.worldometers.info/coronavirus/country/taiwan/" TargetMode="External"/><Relationship Id="rId319" Type="http://schemas.openxmlformats.org/officeDocument/2006/relationships/hyperlink" Target="https://www.worldometers.info/coronavirus/country/benin/" TargetMode="External"/><Relationship Id="rId58" Type="http://schemas.openxmlformats.org/officeDocument/2006/relationships/hyperlink" Target="https://www.worldometers.info/world-population/united-arab-emirates-population/" TargetMode="External"/><Relationship Id="rId123" Type="http://schemas.openxmlformats.org/officeDocument/2006/relationships/hyperlink" Target="https://www.worldometers.info/coronavirus/country/ghana/" TargetMode="External"/><Relationship Id="rId330" Type="http://schemas.openxmlformats.org/officeDocument/2006/relationships/hyperlink" Target="https://www.worldometers.info/world-population/trinidad-and-tobago-population/" TargetMode="External"/><Relationship Id="rId165" Type="http://schemas.openxmlformats.org/officeDocument/2006/relationships/hyperlink" Target="https://www.worldometers.info/coronavirus/country/djibouti/" TargetMode="External"/><Relationship Id="rId372" Type="http://schemas.openxmlformats.org/officeDocument/2006/relationships/hyperlink" Target="https://www.worldometers.info/world-population/timor-leste-population/" TargetMode="External"/><Relationship Id="rId232" Type="http://schemas.openxmlformats.org/officeDocument/2006/relationships/hyperlink" Target="https://www.worldometers.info/world-population/andorra-population/" TargetMode="External"/><Relationship Id="rId274" Type="http://schemas.openxmlformats.org/officeDocument/2006/relationships/hyperlink" Target="https://www.worldometers.info/world-population/cabo-verde-population/" TargetMode="External"/><Relationship Id="rId27" Type="http://schemas.openxmlformats.org/officeDocument/2006/relationships/hyperlink" Target="https://www.worldometers.info/coronavirus/country/canada/" TargetMode="External"/><Relationship Id="rId69" Type="http://schemas.openxmlformats.org/officeDocument/2006/relationships/hyperlink" Target="https://www.worldometers.info/coronavirus/country/kuwait/" TargetMode="External"/><Relationship Id="rId134" Type="http://schemas.openxmlformats.org/officeDocument/2006/relationships/hyperlink" Target="https://www.worldometers.info/world-population/iraq-population/" TargetMode="External"/><Relationship Id="rId80" Type="http://schemas.openxmlformats.org/officeDocument/2006/relationships/hyperlink" Target="https://www.worldometers.info/world-population/austria-population/" TargetMode="External"/><Relationship Id="rId176" Type="http://schemas.openxmlformats.org/officeDocument/2006/relationships/hyperlink" Target="https://www.worldometers.info/world-population/estonia-population/" TargetMode="External"/><Relationship Id="rId341" Type="http://schemas.openxmlformats.org/officeDocument/2006/relationships/hyperlink" Target="https://www.worldometers.info/coronavirus/country/sint-maarten/" TargetMode="External"/><Relationship Id="rId383" Type="http://schemas.openxmlformats.org/officeDocument/2006/relationships/hyperlink" Target="https://www.worldometers.info/coronavirus/country/namibia/" TargetMode="External"/><Relationship Id="rId201" Type="http://schemas.openxmlformats.org/officeDocument/2006/relationships/hyperlink" Target="https://www.worldometers.info/coronavirus/country/china-hong-kong-sar/" TargetMode="External"/><Relationship Id="rId243" Type="http://schemas.openxmlformats.org/officeDocument/2006/relationships/hyperlink" Target="https://www.worldometers.info/coronavirus/country/malta/" TargetMode="External"/><Relationship Id="rId285" Type="http://schemas.openxmlformats.org/officeDocument/2006/relationships/hyperlink" Target="https://www.worldometers.info/coronavirus/country/rwanda/" TargetMode="External"/><Relationship Id="rId38" Type="http://schemas.openxmlformats.org/officeDocument/2006/relationships/hyperlink" Target="https://www.worldometers.info/world-population/pakistan-population/" TargetMode="External"/><Relationship Id="rId103" Type="http://schemas.openxmlformats.org/officeDocument/2006/relationships/hyperlink" Target="https://www.worldometers.info/coronavirus/country/bahrain/" TargetMode="External"/><Relationship Id="rId310" Type="http://schemas.openxmlformats.org/officeDocument/2006/relationships/hyperlink" Target="https://www.worldometers.info/world-population/uganda-population/" TargetMode="External"/><Relationship Id="rId70" Type="http://schemas.openxmlformats.org/officeDocument/2006/relationships/hyperlink" Target="https://www.worldometers.info/world-population/kuwait-population/" TargetMode="External"/><Relationship Id="rId91" Type="http://schemas.openxmlformats.org/officeDocument/2006/relationships/hyperlink" Target="https://www.worldometers.info/coronavirus/country/serbia/" TargetMode="External"/><Relationship Id="rId145" Type="http://schemas.openxmlformats.org/officeDocument/2006/relationships/hyperlink" Target="https://www.worldometers.info/coronavirus/country/thailand/" TargetMode="External"/><Relationship Id="rId166" Type="http://schemas.openxmlformats.org/officeDocument/2006/relationships/hyperlink" Target="https://www.worldometers.info/world-population/djibouti-population/" TargetMode="External"/><Relationship Id="rId187" Type="http://schemas.openxmlformats.org/officeDocument/2006/relationships/hyperlink" Target="https://www.worldometers.info/coronavirus/country/slovakia/" TargetMode="External"/><Relationship Id="rId331" Type="http://schemas.openxmlformats.org/officeDocument/2006/relationships/hyperlink" Target="https://www.worldometers.info/coronavirus/country/aruba/" TargetMode="External"/><Relationship Id="rId352" Type="http://schemas.openxmlformats.org/officeDocument/2006/relationships/hyperlink" Target="https://www.worldometers.info/world-population/syria-population/" TargetMode="External"/><Relationship Id="rId373" Type="http://schemas.openxmlformats.org/officeDocument/2006/relationships/hyperlink" Target="https://www.worldometers.info/coronavirus/country/grenada/" TargetMode="External"/><Relationship Id="rId394" Type="http://schemas.openxmlformats.org/officeDocument/2006/relationships/hyperlink" Target="https://www.worldometers.info/world-population/dominica-population/" TargetMode="External"/><Relationship Id="rId408" Type="http://schemas.openxmlformats.org/officeDocument/2006/relationships/hyperlink" Target="https://www.worldometers.info/world-population/greenland-population/" TargetMode="External"/><Relationship Id="rId1" Type="http://schemas.openxmlformats.org/officeDocument/2006/relationships/hyperlink" Target="https://www.worldometers.info/coronavirus/country/us/" TargetMode="External"/><Relationship Id="rId212" Type="http://schemas.openxmlformats.org/officeDocument/2006/relationships/hyperlink" Target="https://www.worldometers.info/world-population/albania-population/" TargetMode="External"/><Relationship Id="rId233" Type="http://schemas.openxmlformats.org/officeDocument/2006/relationships/hyperlink" Target="https://www.worldometers.info/coronavirus/country/uruguay/" TargetMode="External"/><Relationship Id="rId254" Type="http://schemas.openxmlformats.org/officeDocument/2006/relationships/hyperlink" Target="https://www.worldometers.info/world-population/tanzania-population/" TargetMode="External"/><Relationship Id="rId28" Type="http://schemas.openxmlformats.org/officeDocument/2006/relationships/hyperlink" Target="https://www.worldometers.info/world-population/canada-population/" TargetMode="External"/><Relationship Id="rId49" Type="http://schemas.openxmlformats.org/officeDocument/2006/relationships/hyperlink" Target="https://www.worldometers.info/coronavirus/country/switzerland/" TargetMode="External"/><Relationship Id="rId114" Type="http://schemas.openxmlformats.org/officeDocument/2006/relationships/hyperlink" Target="https://www.worldometers.info/world-population/malaysia-population/" TargetMode="External"/><Relationship Id="rId275" Type="http://schemas.openxmlformats.org/officeDocument/2006/relationships/hyperlink" Target="https://www.worldometers.info/coronavirus/country/togo/" TargetMode="External"/><Relationship Id="rId296" Type="http://schemas.openxmlformats.org/officeDocument/2006/relationships/hyperlink" Target="https://www.worldometers.info/world-population/swaziland-population/" TargetMode="External"/><Relationship Id="rId300" Type="http://schemas.openxmlformats.org/officeDocument/2006/relationships/hyperlink" Target="https://www.worldometers.info/world-population/yemen-population/" TargetMode="External"/><Relationship Id="rId60" Type="http://schemas.openxmlformats.org/officeDocument/2006/relationships/hyperlink" Target="https://www.worldometers.info/world-population/ireland-population/" TargetMode="External"/><Relationship Id="rId81" Type="http://schemas.openxmlformats.org/officeDocument/2006/relationships/hyperlink" Target="https://www.worldometers.info/coronavirus/country/egypt/" TargetMode="External"/><Relationship Id="rId135" Type="http://schemas.openxmlformats.org/officeDocument/2006/relationships/hyperlink" Target="https://www.worldometers.info/coronavirus/country/azerbaijan/" TargetMode="External"/><Relationship Id="rId156" Type="http://schemas.openxmlformats.org/officeDocument/2006/relationships/hyperlink" Target="https://www.worldometers.info/world-population/tajikistan-population/" TargetMode="External"/><Relationship Id="rId177" Type="http://schemas.openxmlformats.org/officeDocument/2006/relationships/hyperlink" Target="https://www.worldometers.info/coronavirus/country/el-salvador/" TargetMode="External"/><Relationship Id="rId198" Type="http://schemas.openxmlformats.org/officeDocument/2006/relationships/hyperlink" Target="https://www.worldometers.info/world-population/kenya-population/" TargetMode="External"/><Relationship Id="rId321" Type="http://schemas.openxmlformats.org/officeDocument/2006/relationships/hyperlink" Target="https://www.worldometers.info/coronavirus/country/guyana/" TargetMode="External"/><Relationship Id="rId342" Type="http://schemas.openxmlformats.org/officeDocument/2006/relationships/hyperlink" Target="https://www.worldometers.info/world-population/sint-maarten-population/" TargetMode="External"/><Relationship Id="rId363" Type="http://schemas.openxmlformats.org/officeDocument/2006/relationships/hyperlink" Target="https://www.worldometers.info/coronavirus/country/comoros/" TargetMode="External"/><Relationship Id="rId384" Type="http://schemas.openxmlformats.org/officeDocument/2006/relationships/hyperlink" Target="https://www.worldometers.info/world-population/namibia-population/" TargetMode="External"/><Relationship Id="rId419" Type="http://schemas.openxmlformats.org/officeDocument/2006/relationships/hyperlink" Target="https://www.worldometers.info/coronavirus/country/western-sahara/" TargetMode="External"/><Relationship Id="rId202" Type="http://schemas.openxmlformats.org/officeDocument/2006/relationships/hyperlink" Target="https://www.worldometers.info/world-population/china-hong-kong-sar-population/" TargetMode="External"/><Relationship Id="rId223" Type="http://schemas.openxmlformats.org/officeDocument/2006/relationships/hyperlink" Target="https://www.worldometers.info/coronavirus/country/venezuela/" TargetMode="External"/><Relationship Id="rId244" Type="http://schemas.openxmlformats.org/officeDocument/2006/relationships/hyperlink" Target="https://www.worldometers.info/world-population/malta-population/" TargetMode="External"/><Relationship Id="rId18" Type="http://schemas.openxmlformats.org/officeDocument/2006/relationships/hyperlink" Target="https://www.worldometers.info/world-population/turkey-population/" TargetMode="External"/><Relationship Id="rId39" Type="http://schemas.openxmlformats.org/officeDocument/2006/relationships/hyperlink" Target="https://www.worldometers.info/coronavirus/country/netherlands/" TargetMode="External"/><Relationship Id="rId265" Type="http://schemas.openxmlformats.org/officeDocument/2006/relationships/hyperlink" Target="https://www.worldometers.info/coronavirus/country/central-african-republic/" TargetMode="External"/><Relationship Id="rId286" Type="http://schemas.openxmlformats.org/officeDocument/2006/relationships/hyperlink" Target="https://www.worldometers.info/world-population/rwanda-population/" TargetMode="External"/><Relationship Id="rId50" Type="http://schemas.openxmlformats.org/officeDocument/2006/relationships/hyperlink" Target="https://www.worldometers.info/world-population/switzerland-population/" TargetMode="External"/><Relationship Id="rId104" Type="http://schemas.openxmlformats.org/officeDocument/2006/relationships/hyperlink" Target="https://www.worldometers.info/world-population/bahrain-population/" TargetMode="External"/><Relationship Id="rId125" Type="http://schemas.openxmlformats.org/officeDocument/2006/relationships/hyperlink" Target="https://www.worldometers.info/coronavirus/country/armenia/" TargetMode="External"/><Relationship Id="rId146" Type="http://schemas.openxmlformats.org/officeDocument/2006/relationships/hyperlink" Target="https://www.worldometers.info/world-population/thailand-population/" TargetMode="External"/><Relationship Id="rId167" Type="http://schemas.openxmlformats.org/officeDocument/2006/relationships/hyperlink" Target="https://www.worldometers.info/coronavirus/country/cuba/" TargetMode="External"/><Relationship Id="rId188" Type="http://schemas.openxmlformats.org/officeDocument/2006/relationships/hyperlink" Target="https://www.worldometers.info/world-population/slovakia-population/" TargetMode="External"/><Relationship Id="rId311" Type="http://schemas.openxmlformats.org/officeDocument/2006/relationships/hyperlink" Target="https://www.worldometers.info/coronavirus/country/guadeloupe/" TargetMode="External"/><Relationship Id="rId332" Type="http://schemas.openxmlformats.org/officeDocument/2006/relationships/hyperlink" Target="https://www.worldometers.info/world-population/aruba-population/" TargetMode="External"/><Relationship Id="rId353" Type="http://schemas.openxmlformats.org/officeDocument/2006/relationships/hyperlink" Target="https://www.worldometers.info/coronavirus/country/zimbabwe/" TargetMode="External"/><Relationship Id="rId374" Type="http://schemas.openxmlformats.org/officeDocument/2006/relationships/hyperlink" Target="https://www.worldometers.info/world-population/grenada-population/" TargetMode="External"/><Relationship Id="rId395" Type="http://schemas.openxmlformats.org/officeDocument/2006/relationships/hyperlink" Target="https://www.worldometers.info/coronavirus/country/saint-kitts-and-nevis/" TargetMode="External"/><Relationship Id="rId409" Type="http://schemas.openxmlformats.org/officeDocument/2006/relationships/hyperlink" Target="https://www.worldometers.info/coronavirus/country/seychelles/" TargetMode="External"/><Relationship Id="rId71" Type="http://schemas.openxmlformats.org/officeDocument/2006/relationships/hyperlink" Target="https://www.worldometers.info/coronavirus/country/colombia/" TargetMode="External"/><Relationship Id="rId92" Type="http://schemas.openxmlformats.org/officeDocument/2006/relationships/hyperlink" Target="https://www.worldometers.info/world-population/serbia-population/" TargetMode="External"/><Relationship Id="rId213" Type="http://schemas.openxmlformats.org/officeDocument/2006/relationships/hyperlink" Target="https://www.worldometers.info/coronavirus/country/mali/" TargetMode="External"/><Relationship Id="rId234" Type="http://schemas.openxmlformats.org/officeDocument/2006/relationships/hyperlink" Target="https://www.worldometers.info/world-population/uruguay-population/" TargetMode="External"/><Relationship Id="rId420" Type="http://schemas.openxmlformats.org/officeDocument/2006/relationships/hyperlink" Target="https://www.worldometers.info/world-population/western-sahara-population/" TargetMode="External"/><Relationship Id="rId2" Type="http://schemas.openxmlformats.org/officeDocument/2006/relationships/hyperlink" Target="https://www.worldometers.info/world-population/us-population/" TargetMode="External"/><Relationship Id="rId29" Type="http://schemas.openxmlformats.org/officeDocument/2006/relationships/hyperlink" Target="https://www.worldometers.info/coronavirus/country/saudi-arabia/" TargetMode="External"/><Relationship Id="rId255" Type="http://schemas.openxmlformats.org/officeDocument/2006/relationships/hyperlink" Target="https://www.worldometers.info/coronavirus/country/south-sudan/" TargetMode="External"/><Relationship Id="rId276" Type="http://schemas.openxmlformats.org/officeDocument/2006/relationships/hyperlink" Target="https://www.worldometers.info/world-population/togo-population/" TargetMode="External"/><Relationship Id="rId297" Type="http://schemas.openxmlformats.org/officeDocument/2006/relationships/hyperlink" Target="https://www.worldometers.info/coronavirus/country/myanmar/" TargetMode="External"/><Relationship Id="rId40" Type="http://schemas.openxmlformats.org/officeDocument/2006/relationships/hyperlink" Target="https://www.worldometers.info/world-population/netherlands-population/" TargetMode="External"/><Relationship Id="rId115" Type="http://schemas.openxmlformats.org/officeDocument/2006/relationships/hyperlink" Target="https://www.worldometers.info/coronavirus/country/nigeria/" TargetMode="External"/><Relationship Id="rId136" Type="http://schemas.openxmlformats.org/officeDocument/2006/relationships/hyperlink" Target="https://www.worldometers.info/world-population/azerbaijan-population/" TargetMode="External"/><Relationship Id="rId157" Type="http://schemas.openxmlformats.org/officeDocument/2006/relationships/hyperlink" Target="https://www.worldometers.info/coronavirus/country/bulgaria/" TargetMode="External"/><Relationship Id="rId178" Type="http://schemas.openxmlformats.org/officeDocument/2006/relationships/hyperlink" Target="https://www.worldometers.info/world-population/el-salvador-population/" TargetMode="External"/><Relationship Id="rId301" Type="http://schemas.openxmlformats.org/officeDocument/2006/relationships/hyperlink" Target="https://www.worldometers.info/coronavirus/country/martinique/" TargetMode="External"/><Relationship Id="rId322" Type="http://schemas.openxmlformats.org/officeDocument/2006/relationships/hyperlink" Target="https://www.worldometers.info/world-population/guyana-population/" TargetMode="External"/><Relationship Id="rId343" Type="http://schemas.openxmlformats.org/officeDocument/2006/relationships/hyperlink" Target="https://www.worldometers.info/coronavirus/country/malawi/" TargetMode="External"/><Relationship Id="rId364" Type="http://schemas.openxmlformats.org/officeDocument/2006/relationships/hyperlink" Target="https://www.worldometers.info/world-population/comoros-population/" TargetMode="External"/><Relationship Id="rId61" Type="http://schemas.openxmlformats.org/officeDocument/2006/relationships/hyperlink" Target="https://www.worldometers.info/coronavirus/country/indonesia/" TargetMode="External"/><Relationship Id="rId82" Type="http://schemas.openxmlformats.org/officeDocument/2006/relationships/hyperlink" Target="https://www.worldometers.info/world-population/egypt-population/" TargetMode="External"/><Relationship Id="rId199" Type="http://schemas.openxmlformats.org/officeDocument/2006/relationships/hyperlink" Target="https://www.worldometers.info/coronavirus/country/guinea-bissau/" TargetMode="External"/><Relationship Id="rId203" Type="http://schemas.openxmlformats.org/officeDocument/2006/relationships/hyperlink" Target="https://www.worldometers.info/coronavirus/country/sri-lanka/" TargetMode="External"/><Relationship Id="rId385" Type="http://schemas.openxmlformats.org/officeDocument/2006/relationships/hyperlink" Target="https://www.worldometers.info/coronavirus/country/new-caledonia/" TargetMode="External"/><Relationship Id="rId19" Type="http://schemas.openxmlformats.org/officeDocument/2006/relationships/hyperlink" Target="https://www.worldometers.info/coronavirus/country/iran/" TargetMode="External"/><Relationship Id="rId224" Type="http://schemas.openxmlformats.org/officeDocument/2006/relationships/hyperlink" Target="https://www.worldometers.info/world-population/venezuela-population/" TargetMode="External"/><Relationship Id="rId245" Type="http://schemas.openxmlformats.org/officeDocument/2006/relationships/hyperlink" Target="https://www.worldometers.info/coronavirus/country/chad/" TargetMode="External"/><Relationship Id="rId266" Type="http://schemas.openxmlformats.org/officeDocument/2006/relationships/hyperlink" Target="https://www.worldometers.info/world-population/central-african-republic-population/" TargetMode="External"/><Relationship Id="rId287" Type="http://schemas.openxmlformats.org/officeDocument/2006/relationships/hyperlink" Target="https://www.worldometers.info/coronavirus/country/nicaragua/" TargetMode="External"/><Relationship Id="rId410" Type="http://schemas.openxmlformats.org/officeDocument/2006/relationships/hyperlink" Target="https://www.worldometers.info/world-population/seychelles-population/" TargetMode="External"/><Relationship Id="rId30" Type="http://schemas.openxmlformats.org/officeDocument/2006/relationships/hyperlink" Target="https://www.worldometers.info/world-population/saudi-arabia-population/" TargetMode="External"/><Relationship Id="rId105" Type="http://schemas.openxmlformats.org/officeDocument/2006/relationships/hyperlink" Target="https://www.worldometers.info/coronavirus/country/algeria/" TargetMode="External"/><Relationship Id="rId126" Type="http://schemas.openxmlformats.org/officeDocument/2006/relationships/hyperlink" Target="https://www.worldometers.info/world-population/armenia-population/" TargetMode="External"/><Relationship Id="rId147" Type="http://schemas.openxmlformats.org/officeDocument/2006/relationships/hyperlink" Target="https://www.worldometers.info/coronavirus/country/uzbekistan/" TargetMode="External"/><Relationship Id="rId168" Type="http://schemas.openxmlformats.org/officeDocument/2006/relationships/hyperlink" Target="https://www.worldometers.info/world-population/cuba-population/" TargetMode="External"/><Relationship Id="rId312" Type="http://schemas.openxmlformats.org/officeDocument/2006/relationships/hyperlink" Target="https://www.worldometers.info/world-population/guadeloupe-population/" TargetMode="External"/><Relationship Id="rId333" Type="http://schemas.openxmlformats.org/officeDocument/2006/relationships/hyperlink" Target="https://www.worldometers.info/coronavirus/country/bahamas/" TargetMode="External"/><Relationship Id="rId354" Type="http://schemas.openxmlformats.org/officeDocument/2006/relationships/hyperlink" Target="https://www.worldometers.info/world-population/zimbabwe-population/" TargetMode="External"/><Relationship Id="rId51" Type="http://schemas.openxmlformats.org/officeDocument/2006/relationships/hyperlink" Target="https://www.worldometers.info/coronavirus/country/portugal/" TargetMode="External"/><Relationship Id="rId72" Type="http://schemas.openxmlformats.org/officeDocument/2006/relationships/hyperlink" Target="https://www.worldometers.info/world-population/colombia-population/" TargetMode="External"/><Relationship Id="rId93" Type="http://schemas.openxmlformats.org/officeDocument/2006/relationships/hyperlink" Target="https://www.worldometers.info/coronavirus/country/panama/" TargetMode="External"/><Relationship Id="rId189" Type="http://schemas.openxmlformats.org/officeDocument/2006/relationships/hyperlink" Target="https://www.worldometers.info/coronavirus/country/mayotte/" TargetMode="External"/><Relationship Id="rId375" Type="http://schemas.openxmlformats.org/officeDocument/2006/relationships/hyperlink" Target="https://www.worldometers.info/coronavirus/country/bhutan/" TargetMode="External"/><Relationship Id="rId396" Type="http://schemas.openxmlformats.org/officeDocument/2006/relationships/hyperlink" Target="https://www.worldometers.info/world-population/saint-kitts-and-nevis-population/" TargetMode="External"/><Relationship Id="rId3" Type="http://schemas.openxmlformats.org/officeDocument/2006/relationships/hyperlink" Target="https://www.worldometers.info/coronavirus/country/russia/" TargetMode="External"/><Relationship Id="rId214" Type="http://schemas.openxmlformats.org/officeDocument/2006/relationships/hyperlink" Target="https://www.worldometers.info/world-population/mali-population/" TargetMode="External"/><Relationship Id="rId235" Type="http://schemas.openxmlformats.org/officeDocument/2006/relationships/hyperlink" Target="https://www.worldometers.info/coronavirus/country/georgia/" TargetMode="External"/><Relationship Id="rId256" Type="http://schemas.openxmlformats.org/officeDocument/2006/relationships/hyperlink" Target="https://www.worldometers.info/world-population/south-sudan-population/" TargetMode="External"/><Relationship Id="rId277" Type="http://schemas.openxmlformats.org/officeDocument/2006/relationships/hyperlink" Target="https://www.worldometers.info/coronavirus/country/isle-of-man/" TargetMode="External"/><Relationship Id="rId298" Type="http://schemas.openxmlformats.org/officeDocument/2006/relationships/hyperlink" Target="https://www.worldometers.info/world-population/myanmar-population/" TargetMode="External"/><Relationship Id="rId400" Type="http://schemas.openxmlformats.org/officeDocument/2006/relationships/hyperlink" Target="https://www.worldometers.info/world-population/turks-and-caicos-islands-population/" TargetMode="External"/><Relationship Id="rId421" Type="http://schemas.openxmlformats.org/officeDocument/2006/relationships/hyperlink" Target="https://www.worldometers.info/coronavirus/country/anguilla/" TargetMode="External"/><Relationship Id="rId116" Type="http://schemas.openxmlformats.org/officeDocument/2006/relationships/hyperlink" Target="https://www.worldometers.info/world-population/nigeria-population/" TargetMode="External"/><Relationship Id="rId137" Type="http://schemas.openxmlformats.org/officeDocument/2006/relationships/hyperlink" Target="https://www.worldometers.info/coronavirus/country/hungary/" TargetMode="External"/><Relationship Id="rId158" Type="http://schemas.openxmlformats.org/officeDocument/2006/relationships/hyperlink" Target="https://www.worldometers.info/world-population/bulgaria-population/" TargetMode="External"/><Relationship Id="rId302" Type="http://schemas.openxmlformats.org/officeDocument/2006/relationships/hyperlink" Target="https://www.worldometers.info/world-population/martinique-population/" TargetMode="External"/><Relationship Id="rId323" Type="http://schemas.openxmlformats.org/officeDocument/2006/relationships/hyperlink" Target="https://www.worldometers.info/coronavirus/country/bermuda/" TargetMode="External"/><Relationship Id="rId344" Type="http://schemas.openxmlformats.org/officeDocument/2006/relationships/hyperlink" Target="https://www.worldometers.info/world-population/malawi-population/" TargetMode="External"/><Relationship Id="rId20" Type="http://schemas.openxmlformats.org/officeDocument/2006/relationships/hyperlink" Target="https://www.worldometers.info/world-population/iran-population/" TargetMode="External"/><Relationship Id="rId41" Type="http://schemas.openxmlformats.org/officeDocument/2006/relationships/hyperlink" Target="https://www.worldometers.info/coronavirus/country/qatar/" TargetMode="External"/><Relationship Id="rId62" Type="http://schemas.openxmlformats.org/officeDocument/2006/relationships/hyperlink" Target="https://www.worldometers.info/world-population/indonesia-population/" TargetMode="External"/><Relationship Id="rId83" Type="http://schemas.openxmlformats.org/officeDocument/2006/relationships/hyperlink" Target="https://www.worldometers.info/coronavirus/country/dominican-republic/" TargetMode="External"/><Relationship Id="rId179" Type="http://schemas.openxmlformats.org/officeDocument/2006/relationships/hyperlink" Target="https://www.worldometers.info/coronavirus/country/somalia/" TargetMode="External"/><Relationship Id="rId365" Type="http://schemas.openxmlformats.org/officeDocument/2006/relationships/hyperlink" Target="https://www.worldometers.info/coronavirus/country/botswana/" TargetMode="External"/><Relationship Id="rId386" Type="http://schemas.openxmlformats.org/officeDocument/2006/relationships/hyperlink" Target="https://www.worldometers.info/world-population/new-caledonia-population/" TargetMode="External"/><Relationship Id="rId190" Type="http://schemas.openxmlformats.org/officeDocument/2006/relationships/hyperlink" Target="https://www.worldometers.info/world-population/mayotte-population/" TargetMode="External"/><Relationship Id="rId204" Type="http://schemas.openxmlformats.org/officeDocument/2006/relationships/hyperlink" Target="https://www.worldometers.info/world-population/sri-lanka-population/" TargetMode="External"/><Relationship Id="rId225" Type="http://schemas.openxmlformats.org/officeDocument/2006/relationships/hyperlink" Target="https://www.worldometers.info/coronavirus/country/zambia/" TargetMode="External"/><Relationship Id="rId246" Type="http://schemas.openxmlformats.org/officeDocument/2006/relationships/hyperlink" Target="https://www.worldometers.info/world-population/chad-population/" TargetMode="External"/><Relationship Id="rId267" Type="http://schemas.openxmlformats.org/officeDocument/2006/relationships/hyperlink" Target="https://www.worldometers.info/coronavirus/country/state-of-palestine/" TargetMode="External"/><Relationship Id="rId288" Type="http://schemas.openxmlformats.org/officeDocument/2006/relationships/hyperlink" Target="https://www.worldometers.info/world-population/nicaragua-population/" TargetMode="External"/><Relationship Id="rId411" Type="http://schemas.openxmlformats.org/officeDocument/2006/relationships/hyperlink" Target="https://www.worldometers.info/coronavirus/country/british-virgin-islands/" TargetMode="External"/><Relationship Id="rId106" Type="http://schemas.openxmlformats.org/officeDocument/2006/relationships/hyperlink" Target="https://www.worldometers.info/world-population/algeria-population/" TargetMode="External"/><Relationship Id="rId127" Type="http://schemas.openxmlformats.org/officeDocument/2006/relationships/hyperlink" Target="https://www.worldometers.info/coronavirus/country/bolivia/" TargetMode="External"/><Relationship Id="rId313" Type="http://schemas.openxmlformats.org/officeDocument/2006/relationships/hyperlink" Target="https://www.worldometers.info/coronavirus/country/gibraltar/" TargetMode="External"/><Relationship Id="rId10" Type="http://schemas.openxmlformats.org/officeDocument/2006/relationships/hyperlink" Target="https://www.worldometers.info/world-population/uk-population/" TargetMode="External"/><Relationship Id="rId31" Type="http://schemas.openxmlformats.org/officeDocument/2006/relationships/hyperlink" Target="https://www.worldometers.info/coronavirus/country/chile/" TargetMode="External"/><Relationship Id="rId52" Type="http://schemas.openxmlformats.org/officeDocument/2006/relationships/hyperlink" Target="https://www.worldometers.info/world-population/portugal-population/" TargetMode="External"/><Relationship Id="rId73" Type="http://schemas.openxmlformats.org/officeDocument/2006/relationships/hyperlink" Target="https://www.worldometers.info/coronavirus/country/romania/" TargetMode="External"/><Relationship Id="rId94" Type="http://schemas.openxmlformats.org/officeDocument/2006/relationships/hyperlink" Target="https://www.worldometers.info/world-population/panama-population/" TargetMode="External"/><Relationship Id="rId148" Type="http://schemas.openxmlformats.org/officeDocument/2006/relationships/hyperlink" Target="https://www.worldometers.info/world-population/uzbekistan-population/" TargetMode="External"/><Relationship Id="rId169" Type="http://schemas.openxmlformats.org/officeDocument/2006/relationships/hyperlink" Target="https://www.worldometers.info/coronavirus/country/macedonia/" TargetMode="External"/><Relationship Id="rId334" Type="http://schemas.openxmlformats.org/officeDocument/2006/relationships/hyperlink" Target="https://www.worldometers.info/world-population/bahamas-population/" TargetMode="External"/><Relationship Id="rId355" Type="http://schemas.openxmlformats.org/officeDocument/2006/relationships/hyperlink" Target="https://www.worldometers.info/coronavirus/country/china-macao-sar/" TargetMode="External"/><Relationship Id="rId376" Type="http://schemas.openxmlformats.org/officeDocument/2006/relationships/hyperlink" Target="https://www.worldometers.info/world-population/bhutan-population/" TargetMode="External"/><Relationship Id="rId397" Type="http://schemas.openxmlformats.org/officeDocument/2006/relationships/hyperlink" Target="https://www.worldometers.info/coronavirus/country/falkland-islands-malvinas/" TargetMode="External"/><Relationship Id="rId4" Type="http://schemas.openxmlformats.org/officeDocument/2006/relationships/hyperlink" Target="https://www.worldometers.info/world-population/russia-population/" TargetMode="External"/><Relationship Id="rId180" Type="http://schemas.openxmlformats.org/officeDocument/2006/relationships/hyperlink" Target="https://www.worldometers.info/world-population/somalia-population/" TargetMode="External"/><Relationship Id="rId215" Type="http://schemas.openxmlformats.org/officeDocument/2006/relationships/hyperlink" Target="https://www.worldometers.info/coronavirus/country/niger/" TargetMode="External"/><Relationship Id="rId236" Type="http://schemas.openxmlformats.org/officeDocument/2006/relationships/hyperlink" Target="https://www.worldometers.info/world-population/georgia-population/" TargetMode="External"/><Relationship Id="rId257" Type="http://schemas.openxmlformats.org/officeDocument/2006/relationships/hyperlink" Target="https://www.worldometers.info/coronavirus/country/congo/" TargetMode="External"/><Relationship Id="rId278" Type="http://schemas.openxmlformats.org/officeDocument/2006/relationships/hyperlink" Target="https://www.worldometers.info/world-population/isle-of-man-population/" TargetMode="External"/><Relationship Id="rId401" Type="http://schemas.openxmlformats.org/officeDocument/2006/relationships/hyperlink" Target="https://www.worldometers.info/coronavirus/country/holy-see/" TargetMode="External"/><Relationship Id="rId422" Type="http://schemas.openxmlformats.org/officeDocument/2006/relationships/hyperlink" Target="https://www.worldometers.info/world-population/anguilla-population/" TargetMode="External"/><Relationship Id="rId303" Type="http://schemas.openxmlformats.org/officeDocument/2006/relationships/hyperlink" Target="https://www.worldometers.info/coronavirus/country/faeroe-islands/" TargetMode="External"/><Relationship Id="rId42" Type="http://schemas.openxmlformats.org/officeDocument/2006/relationships/hyperlink" Target="https://www.worldometers.info/world-population/qatar-population/" TargetMode="External"/><Relationship Id="rId84" Type="http://schemas.openxmlformats.org/officeDocument/2006/relationships/hyperlink" Target="https://www.worldometers.info/world-population/dominican-republic-population/" TargetMode="External"/><Relationship Id="rId138" Type="http://schemas.openxmlformats.org/officeDocument/2006/relationships/hyperlink" Target="https://www.worldometers.info/world-population/hungary-population/" TargetMode="External"/><Relationship Id="rId345" Type="http://schemas.openxmlformats.org/officeDocument/2006/relationships/hyperlink" Target="https://www.worldometers.info/coronavirus/country/libya/" TargetMode="External"/><Relationship Id="rId387" Type="http://schemas.openxmlformats.org/officeDocument/2006/relationships/hyperlink" Target="https://www.worldometers.info/coronavirus/country/saint-lucia/" TargetMode="External"/><Relationship Id="rId191" Type="http://schemas.openxmlformats.org/officeDocument/2006/relationships/hyperlink" Target="https://www.worldometers.info/coronavirus/country/slovenia/" TargetMode="External"/><Relationship Id="rId205" Type="http://schemas.openxmlformats.org/officeDocument/2006/relationships/hyperlink" Target="https://www.worldometers.info/coronavirus/country/tunisia/" TargetMode="External"/><Relationship Id="rId247" Type="http://schemas.openxmlformats.org/officeDocument/2006/relationships/hyperlink" Target="https://www.worldometers.info/coronavirus/country/sierra-leone/" TargetMode="External"/><Relationship Id="rId412" Type="http://schemas.openxmlformats.org/officeDocument/2006/relationships/hyperlink" Target="https://www.worldometers.info/world-population/british-virgin-islands-population/" TargetMode="External"/><Relationship Id="rId107" Type="http://schemas.openxmlformats.org/officeDocument/2006/relationships/hyperlink" Target="https://www.worldometers.info/coronavirus/country/kazakhstan/" TargetMode="External"/><Relationship Id="rId289" Type="http://schemas.openxmlformats.org/officeDocument/2006/relationships/hyperlink" Target="https://www.worldometers.info/coronavirus/country/sao-tome-and-principe/" TargetMode="External"/><Relationship Id="rId11" Type="http://schemas.openxmlformats.org/officeDocument/2006/relationships/hyperlink" Target="https://www.worldometers.info/coronavirus/country/italy/" TargetMode="External"/><Relationship Id="rId53" Type="http://schemas.openxmlformats.org/officeDocument/2006/relationships/hyperlink" Target="https://www.worldometers.info/coronavirus/country/singapore/" TargetMode="External"/><Relationship Id="rId149" Type="http://schemas.openxmlformats.org/officeDocument/2006/relationships/hyperlink" Target="https://www.worldometers.info/coronavirus/country/greece/" TargetMode="External"/><Relationship Id="rId314" Type="http://schemas.openxmlformats.org/officeDocument/2006/relationships/hyperlink" Target="https://www.worldometers.info/world-population/gibraltar-population/" TargetMode="External"/><Relationship Id="rId356" Type="http://schemas.openxmlformats.org/officeDocument/2006/relationships/hyperlink" Target="https://www.worldometers.info/world-population/china-macao-sar-population/" TargetMode="External"/><Relationship Id="rId398" Type="http://schemas.openxmlformats.org/officeDocument/2006/relationships/hyperlink" Target="https://www.worldometers.info/world-population/falkland-islands-malvinas-population/" TargetMode="External"/><Relationship Id="rId95" Type="http://schemas.openxmlformats.org/officeDocument/2006/relationships/hyperlink" Target="https://www.worldometers.info/coronavirus/country/argentina/" TargetMode="External"/><Relationship Id="rId160" Type="http://schemas.openxmlformats.org/officeDocument/2006/relationships/hyperlink" Target="https://www.worldometers.info/world-population/cote-d-ivoire-population/" TargetMode="External"/><Relationship Id="rId216" Type="http://schemas.openxmlformats.org/officeDocument/2006/relationships/hyperlink" Target="https://www.worldometers.info/world-population/niger-population/" TargetMode="External"/><Relationship Id="rId423" Type="http://schemas.openxmlformats.org/officeDocument/2006/relationships/hyperlink" Target="https://www.worldometers.info/coronavirus/country/lesotho/" TargetMode="External"/><Relationship Id="rId258" Type="http://schemas.openxmlformats.org/officeDocument/2006/relationships/hyperlink" Target="https://www.worldometers.info/world-population/congo-population/" TargetMode="External"/><Relationship Id="rId22" Type="http://schemas.openxmlformats.org/officeDocument/2006/relationships/hyperlink" Target="https://www.worldometers.info/world-population/india-population/" TargetMode="External"/><Relationship Id="rId64" Type="http://schemas.openxmlformats.org/officeDocument/2006/relationships/hyperlink" Target="https://www.worldometers.info/world-population/poland-population/" TargetMode="External"/><Relationship Id="rId118" Type="http://schemas.openxmlformats.org/officeDocument/2006/relationships/hyperlink" Target="https://www.worldometers.info/world-population/moldova-population/" TargetMode="External"/><Relationship Id="rId325" Type="http://schemas.openxmlformats.org/officeDocument/2006/relationships/hyperlink" Target="https://www.worldometers.info/coronavirus/country/cambodia/" TargetMode="External"/><Relationship Id="rId367" Type="http://schemas.openxmlformats.org/officeDocument/2006/relationships/hyperlink" Target="https://www.worldometers.info/coronavirus/country/antigua-and-barbuda/" TargetMode="External"/><Relationship Id="rId171" Type="http://schemas.openxmlformats.org/officeDocument/2006/relationships/hyperlink" Target="https://www.worldometers.info/coronavirus/country/democratic-republic-of-the-congo/" TargetMode="External"/><Relationship Id="rId227" Type="http://schemas.openxmlformats.org/officeDocument/2006/relationships/hyperlink" Target="https://www.worldometers.info/coronavirus/country/paraguay/" TargetMode="External"/><Relationship Id="rId269" Type="http://schemas.openxmlformats.org/officeDocument/2006/relationships/hyperlink" Target="https://www.worldometers.info/coronavirus/country/madagascar/" TargetMode="External"/><Relationship Id="rId33" Type="http://schemas.openxmlformats.org/officeDocument/2006/relationships/hyperlink" Target="https://www.worldometers.info/coronavirus/country/mexico/" TargetMode="External"/><Relationship Id="rId129" Type="http://schemas.openxmlformats.org/officeDocument/2006/relationships/hyperlink" Target="https://www.worldometers.info/coronavirus/country/cameroon/" TargetMode="External"/><Relationship Id="rId280" Type="http://schemas.openxmlformats.org/officeDocument/2006/relationships/hyperlink" Target="https://www.worldometers.info/world-population/mauritius-population/" TargetMode="External"/><Relationship Id="rId336" Type="http://schemas.openxmlformats.org/officeDocument/2006/relationships/hyperlink" Target="https://www.worldometers.info/world-population/monaco-population/" TargetMode="External"/><Relationship Id="rId75" Type="http://schemas.openxmlformats.org/officeDocument/2006/relationships/hyperlink" Target="https://www.worldometers.info/coronavirus/country/israel/" TargetMode="External"/><Relationship Id="rId140" Type="http://schemas.openxmlformats.org/officeDocument/2006/relationships/hyperlink" Target="https://www.worldometers.info/world-population/sudan-population/" TargetMode="External"/><Relationship Id="rId182" Type="http://schemas.openxmlformats.org/officeDocument/2006/relationships/hyperlink" Target="https://www.worldometers.info/world-population/lithuania-population/" TargetMode="External"/><Relationship Id="rId378" Type="http://schemas.openxmlformats.org/officeDocument/2006/relationships/hyperlink" Target="https://www.worldometers.info/world-population/laos-population/" TargetMode="External"/><Relationship Id="rId403" Type="http://schemas.openxmlformats.org/officeDocument/2006/relationships/hyperlink" Target="https://www.worldometers.info/coronavirus/country/montserrat/" TargetMode="External"/><Relationship Id="rId6" Type="http://schemas.openxmlformats.org/officeDocument/2006/relationships/hyperlink" Target="https://www.worldometers.info/world-population/brazil-population/" TargetMode="External"/><Relationship Id="rId238" Type="http://schemas.openxmlformats.org/officeDocument/2006/relationships/hyperlink" Target="https://www.worldometers.info/world-population/jordan-population/" TargetMode="External"/><Relationship Id="rId291" Type="http://schemas.openxmlformats.org/officeDocument/2006/relationships/hyperlink" Target="https://www.worldometers.info/coronavirus/country/french-guiana/" TargetMode="External"/><Relationship Id="rId305" Type="http://schemas.openxmlformats.org/officeDocument/2006/relationships/hyperlink" Target="https://www.worldometers.info/coronavirus/country/mauritania/" TargetMode="External"/><Relationship Id="rId347" Type="http://schemas.openxmlformats.org/officeDocument/2006/relationships/hyperlink" Target="https://www.worldometers.info/coronavirus/country/french-polynesia/" TargetMode="External"/><Relationship Id="rId44" Type="http://schemas.openxmlformats.org/officeDocument/2006/relationships/hyperlink" Target="https://www.worldometers.info/world-population/ecuador-population/" TargetMode="External"/><Relationship Id="rId86" Type="http://schemas.openxmlformats.org/officeDocument/2006/relationships/hyperlink" Target="https://www.worldometers.info/world-population/philippines-population/" TargetMode="External"/><Relationship Id="rId151" Type="http://schemas.openxmlformats.org/officeDocument/2006/relationships/hyperlink" Target="https://www.worldometers.info/coronavirus/country/senegal/" TargetMode="External"/><Relationship Id="rId389" Type="http://schemas.openxmlformats.org/officeDocument/2006/relationships/hyperlink" Target="https://www.worldometers.info/coronavirus/country/saint-vincent-and-the-grenadines/" TargetMode="External"/><Relationship Id="rId193" Type="http://schemas.openxmlformats.org/officeDocument/2006/relationships/hyperlink" Target="https://www.worldometers.info/coronavirus/country/kyrgyzstan/" TargetMode="External"/><Relationship Id="rId207" Type="http://schemas.openxmlformats.org/officeDocument/2006/relationships/hyperlink" Target="https://www.worldometers.info/coronavirus/country/latvia/" TargetMode="External"/><Relationship Id="rId249" Type="http://schemas.openxmlformats.org/officeDocument/2006/relationships/hyperlink" Target="https://www.worldometers.info/coronavirus/country/channel-islands/" TargetMode="External"/><Relationship Id="rId414" Type="http://schemas.openxmlformats.org/officeDocument/2006/relationships/hyperlink" Target="https://www.worldometers.info/world-population/papua-new-guinea-population/" TargetMode="External"/><Relationship Id="rId13" Type="http://schemas.openxmlformats.org/officeDocument/2006/relationships/hyperlink" Target="https://www.worldometers.info/coronavirus/country/france/" TargetMode="External"/><Relationship Id="rId109" Type="http://schemas.openxmlformats.org/officeDocument/2006/relationships/hyperlink" Target="https://www.worldometers.info/coronavirus/country/morocco/" TargetMode="External"/><Relationship Id="rId260" Type="http://schemas.openxmlformats.org/officeDocument/2006/relationships/hyperlink" Target="https://www.worldometers.info/world-population/nepal-population/" TargetMode="External"/><Relationship Id="rId316" Type="http://schemas.openxmlformats.org/officeDocument/2006/relationships/hyperlink" Target="https://www.worldometers.info/world-population/brunei-darussalam-population/" TargetMode="External"/><Relationship Id="rId55" Type="http://schemas.openxmlformats.org/officeDocument/2006/relationships/hyperlink" Target="https://www.worldometers.info/coronavirus/country/bangladesh/" TargetMode="External"/><Relationship Id="rId97" Type="http://schemas.openxmlformats.org/officeDocument/2006/relationships/hyperlink" Target="https://www.worldometers.info/coronavirus/country/czech-republic/" TargetMode="External"/><Relationship Id="rId120" Type="http://schemas.openxmlformats.org/officeDocument/2006/relationships/hyperlink" Target="https://www.worldometers.info/world-population/finland-population/" TargetMode="External"/><Relationship Id="rId358" Type="http://schemas.openxmlformats.org/officeDocument/2006/relationships/hyperlink" Target="https://www.worldometers.info/world-population/burundi-population/" TargetMode="External"/><Relationship Id="rId162" Type="http://schemas.openxmlformats.org/officeDocument/2006/relationships/hyperlink" Target="https://www.worldometers.info/world-population/guatemala-population/" TargetMode="External"/><Relationship Id="rId218" Type="http://schemas.openxmlformats.org/officeDocument/2006/relationships/hyperlink" Target="https://www.worldometers.info/world-population/cyprus-population/" TargetMode="External"/><Relationship Id="rId425" Type="http://schemas.openxmlformats.org/officeDocument/2006/relationships/hyperlink" Target="https://www.worldometers.info/coronavirus/country/saint-pierre-and-miquelon/" TargetMode="External"/><Relationship Id="rId271" Type="http://schemas.openxmlformats.org/officeDocument/2006/relationships/hyperlink" Target="https://www.worldometers.info/coronavirus/country/ethiopia/" TargetMode="External"/><Relationship Id="rId24" Type="http://schemas.openxmlformats.org/officeDocument/2006/relationships/hyperlink" Target="https://www.worldometers.info/world-population/peru-population/" TargetMode="External"/><Relationship Id="rId66" Type="http://schemas.openxmlformats.org/officeDocument/2006/relationships/hyperlink" Target="https://www.worldometers.info/world-population/ukraine-population/" TargetMode="External"/><Relationship Id="rId131" Type="http://schemas.openxmlformats.org/officeDocument/2006/relationships/hyperlink" Target="https://www.worldometers.info/coronavirus/country/luxembourg/" TargetMode="External"/><Relationship Id="rId327" Type="http://schemas.openxmlformats.org/officeDocument/2006/relationships/hyperlink" Target="https://www.worldometers.info/coronavirus/country/cayman-islands/" TargetMode="External"/><Relationship Id="rId369" Type="http://schemas.openxmlformats.org/officeDocument/2006/relationships/hyperlink" Target="https://www.worldometers.info/coronavirus/country/gambia/" TargetMode="External"/><Relationship Id="rId173" Type="http://schemas.openxmlformats.org/officeDocument/2006/relationships/hyperlink" Target="https://www.worldometers.info/coronavirus/country/iceland/" TargetMode="External"/><Relationship Id="rId229" Type="http://schemas.openxmlformats.org/officeDocument/2006/relationships/hyperlink" Target="https://www.worldometers.info/coronavirus/country/burkina-faso/" TargetMode="External"/><Relationship Id="rId380" Type="http://schemas.openxmlformats.org/officeDocument/2006/relationships/hyperlink" Target="https://www.worldometers.info/world-population/belize-population/" TargetMode="External"/><Relationship Id="rId240" Type="http://schemas.openxmlformats.org/officeDocument/2006/relationships/hyperlink" Target="https://www.worldometers.info/world-population/haiti-population/" TargetMode="External"/><Relationship Id="rId35" Type="http://schemas.openxmlformats.org/officeDocument/2006/relationships/hyperlink" Target="https://www.worldometers.info/coronavirus/country/belgium/" TargetMode="External"/><Relationship Id="rId77" Type="http://schemas.openxmlformats.org/officeDocument/2006/relationships/hyperlink" Target="https://www.worldometers.info/coronavirus/country/japan/" TargetMode="External"/><Relationship Id="rId100" Type="http://schemas.openxmlformats.org/officeDocument/2006/relationships/hyperlink" Target="https://www.worldometers.info/world-population/afghanistan-population/" TargetMode="External"/><Relationship Id="rId282" Type="http://schemas.openxmlformats.org/officeDocument/2006/relationships/hyperlink" Target="https://www.worldometers.info/world-population/montenegro-population/" TargetMode="External"/><Relationship Id="rId338" Type="http://schemas.openxmlformats.org/officeDocument/2006/relationships/hyperlink" Target="https://www.worldometers.info/world-population/barbados-population/" TargetMode="External"/><Relationship Id="rId8" Type="http://schemas.openxmlformats.org/officeDocument/2006/relationships/hyperlink" Target="https://www.worldometers.info/world-population/spain-population/" TargetMode="External"/><Relationship Id="rId142" Type="http://schemas.openxmlformats.org/officeDocument/2006/relationships/hyperlink" Target="https://www.worldometers.info/world-population/honduras-population/" TargetMode="External"/><Relationship Id="rId184" Type="http://schemas.openxmlformats.org/officeDocument/2006/relationships/hyperlink" Target="https://www.worldometers.info/world-population/gabon-population/" TargetMode="External"/><Relationship Id="rId391" Type="http://schemas.openxmlformats.org/officeDocument/2006/relationships/hyperlink" Target="https://www.worldometers.info/coronavirus/country/curacao/" TargetMode="External"/><Relationship Id="rId405" Type="http://schemas.openxmlformats.org/officeDocument/2006/relationships/hyperlink" Target="https://www.worldometers.info/coronavirus/country/suriname/" TargetMode="External"/><Relationship Id="rId251" Type="http://schemas.openxmlformats.org/officeDocument/2006/relationships/hyperlink" Target="https://www.worldometers.info/coronavirus/country/jamaica/" TargetMode="External"/><Relationship Id="rId46" Type="http://schemas.openxmlformats.org/officeDocument/2006/relationships/hyperlink" Target="https://www.worldometers.info/world-population/belarus-population/" TargetMode="External"/><Relationship Id="rId293" Type="http://schemas.openxmlformats.org/officeDocument/2006/relationships/hyperlink" Target="https://www.worldometers.info/coronavirus/country/liberia/" TargetMode="External"/><Relationship Id="rId307" Type="http://schemas.openxmlformats.org/officeDocument/2006/relationships/hyperlink" Target="https://www.worldometers.info/coronavirus/country/mozambique/" TargetMode="External"/><Relationship Id="rId349" Type="http://schemas.openxmlformats.org/officeDocument/2006/relationships/hyperlink" Target="https://www.worldometers.info/coronavirus/country/angola/" TargetMode="External"/><Relationship Id="rId88" Type="http://schemas.openxmlformats.org/officeDocument/2006/relationships/hyperlink" Target="https://www.worldometers.info/world-population/denmark-population/" TargetMode="External"/><Relationship Id="rId111" Type="http://schemas.openxmlformats.org/officeDocument/2006/relationships/hyperlink" Target="https://www.worldometers.info/coronavirus/country/australia/" TargetMode="External"/><Relationship Id="rId153" Type="http://schemas.openxmlformats.org/officeDocument/2006/relationships/hyperlink" Target="https://www.worldometers.info/coronavirus/country/bosnia-and-herzegovina/" TargetMode="External"/><Relationship Id="rId195" Type="http://schemas.openxmlformats.org/officeDocument/2006/relationships/hyperlink" Target="https://www.worldometers.info/coronavirus/country/maldives/" TargetMode="External"/><Relationship Id="rId209" Type="http://schemas.openxmlformats.org/officeDocument/2006/relationships/hyperlink" Target="https://www.worldometers.info/coronavirus/country/lebanon/" TargetMode="External"/><Relationship Id="rId360" Type="http://schemas.openxmlformats.org/officeDocument/2006/relationships/hyperlink" Target="https://www.worldometers.info/world-population/saint-martin-population/" TargetMode="External"/><Relationship Id="rId416" Type="http://schemas.openxmlformats.org/officeDocument/2006/relationships/hyperlink" Target="https://www.worldometers.info/world-population/caribbean-netherlands-population/" TargetMode="External"/><Relationship Id="rId220" Type="http://schemas.openxmlformats.org/officeDocument/2006/relationships/hyperlink" Target="https://www.worldometers.info/world-population/costa-rica-population/" TargetMode="External"/><Relationship Id="rId15" Type="http://schemas.openxmlformats.org/officeDocument/2006/relationships/hyperlink" Target="https://www.worldometers.info/coronavirus/country/germany/" TargetMode="External"/><Relationship Id="rId57" Type="http://schemas.openxmlformats.org/officeDocument/2006/relationships/hyperlink" Target="https://www.worldometers.info/coronavirus/country/united-arab-emirates/" TargetMode="External"/><Relationship Id="rId262" Type="http://schemas.openxmlformats.org/officeDocument/2006/relationships/hyperlink" Target="https://www.worldometers.info/world-population/reunion-population/" TargetMode="External"/><Relationship Id="rId318" Type="http://schemas.openxmlformats.org/officeDocument/2006/relationships/hyperlink" Target="https://www.worldometers.info/world-population/mongolia-population/" TargetMode="External"/><Relationship Id="rId99" Type="http://schemas.openxmlformats.org/officeDocument/2006/relationships/hyperlink" Target="https://www.worldometers.info/coronavirus/country/afghanistan/" TargetMode="External"/><Relationship Id="rId122" Type="http://schemas.openxmlformats.org/officeDocument/2006/relationships/hyperlink" Target="https://www.worldometers.info/world-population/oman-population/" TargetMode="External"/><Relationship Id="rId164" Type="http://schemas.openxmlformats.org/officeDocument/2006/relationships/hyperlink" Target="https://www.worldometers.info/world-population/croatia-population/" TargetMode="External"/><Relationship Id="rId371" Type="http://schemas.openxmlformats.org/officeDocument/2006/relationships/hyperlink" Target="https://www.worldometers.info/coronavirus/country/timor-leste/" TargetMode="External"/><Relationship Id="rId26" Type="http://schemas.openxmlformats.org/officeDocument/2006/relationships/hyperlink" Target="https://www.worldometers.info/world-population/china-population/" TargetMode="External"/><Relationship Id="rId231" Type="http://schemas.openxmlformats.org/officeDocument/2006/relationships/hyperlink" Target="https://www.worldometers.info/coronavirus/country/andorra/" TargetMode="External"/><Relationship Id="rId273" Type="http://schemas.openxmlformats.org/officeDocument/2006/relationships/hyperlink" Target="https://www.worldometers.info/coronavirus/country/cabo-verde/" TargetMode="External"/><Relationship Id="rId329" Type="http://schemas.openxmlformats.org/officeDocument/2006/relationships/hyperlink" Target="https://www.worldometers.info/coronavirus/country/trinidad-and-tobago/" TargetMode="External"/><Relationship Id="rId68" Type="http://schemas.openxmlformats.org/officeDocument/2006/relationships/hyperlink" Target="https://www.worldometers.info/world-population/south-africa-population/" TargetMode="External"/><Relationship Id="rId133" Type="http://schemas.openxmlformats.org/officeDocument/2006/relationships/hyperlink" Target="https://www.worldometers.info/coronavirus/country/iraq/" TargetMode="External"/><Relationship Id="rId175" Type="http://schemas.openxmlformats.org/officeDocument/2006/relationships/hyperlink" Target="https://www.worldometers.info/coronavirus/country/estonia/" TargetMode="External"/><Relationship Id="rId340" Type="http://schemas.openxmlformats.org/officeDocument/2006/relationships/hyperlink" Target="https://www.worldometers.info/world-population/liechtenstein-population/" TargetMode="External"/><Relationship Id="rId200" Type="http://schemas.openxmlformats.org/officeDocument/2006/relationships/hyperlink" Target="https://www.worldometers.info/world-population/guinea-bissau-population/" TargetMode="External"/><Relationship Id="rId382" Type="http://schemas.openxmlformats.org/officeDocument/2006/relationships/hyperlink" Target="https://www.worldometers.info/world-population/fiji-population/" TargetMode="External"/><Relationship Id="rId242" Type="http://schemas.openxmlformats.org/officeDocument/2006/relationships/hyperlink" Target="https://www.worldometers.info/world-population/san-marino-population/" TargetMode="External"/><Relationship Id="rId284" Type="http://schemas.openxmlformats.org/officeDocument/2006/relationships/hyperlink" Target="https://www.worldometers.info/world-population/viet-nam-population/" TargetMode="External"/><Relationship Id="rId37" Type="http://schemas.openxmlformats.org/officeDocument/2006/relationships/hyperlink" Target="https://www.worldometers.info/coronavirus/country/pakistan/" TargetMode="External"/><Relationship Id="rId79" Type="http://schemas.openxmlformats.org/officeDocument/2006/relationships/hyperlink" Target="https://www.worldometers.info/coronavirus/country/austria/" TargetMode="External"/><Relationship Id="rId102" Type="http://schemas.openxmlformats.org/officeDocument/2006/relationships/hyperlink" Target="https://www.worldometers.info/world-population/norway-population/" TargetMode="External"/><Relationship Id="rId144" Type="http://schemas.openxmlformats.org/officeDocument/2006/relationships/hyperlink" Target="https://www.worldometers.info/world-population/guinea-population/" TargetMode="External"/><Relationship Id="rId90" Type="http://schemas.openxmlformats.org/officeDocument/2006/relationships/hyperlink" Target="https://www.worldometers.info/world-population/south-korea-population/" TargetMode="External"/><Relationship Id="rId186" Type="http://schemas.openxmlformats.org/officeDocument/2006/relationships/hyperlink" Target="https://www.worldometers.info/world-population/new-zealand-population/" TargetMode="External"/><Relationship Id="rId351" Type="http://schemas.openxmlformats.org/officeDocument/2006/relationships/hyperlink" Target="https://www.worldometers.info/coronavirus/country/syria/" TargetMode="External"/><Relationship Id="rId393" Type="http://schemas.openxmlformats.org/officeDocument/2006/relationships/hyperlink" Target="https://www.worldometers.info/coronavirus/country/dominica/" TargetMode="External"/><Relationship Id="rId407" Type="http://schemas.openxmlformats.org/officeDocument/2006/relationships/hyperlink" Target="https://www.worldometers.info/coronavirus/country/greenland/" TargetMode="External"/><Relationship Id="rId211" Type="http://schemas.openxmlformats.org/officeDocument/2006/relationships/hyperlink" Target="https://www.worldometers.info/coronavirus/country/albania/" TargetMode="External"/><Relationship Id="rId253" Type="http://schemas.openxmlformats.org/officeDocument/2006/relationships/hyperlink" Target="https://www.worldometers.info/coronavirus/country/tanzania/" TargetMode="External"/><Relationship Id="rId295" Type="http://schemas.openxmlformats.org/officeDocument/2006/relationships/hyperlink" Target="https://www.worldometers.info/coronavirus/country/swaziland/" TargetMode="External"/><Relationship Id="rId309" Type="http://schemas.openxmlformats.org/officeDocument/2006/relationships/hyperlink" Target="https://www.worldometers.info/coronavirus/country/uganda/" TargetMode="External"/><Relationship Id="rId48" Type="http://schemas.openxmlformats.org/officeDocument/2006/relationships/hyperlink" Target="https://www.worldometers.info/world-population/sweden-population/" TargetMode="External"/><Relationship Id="rId113" Type="http://schemas.openxmlformats.org/officeDocument/2006/relationships/hyperlink" Target="https://www.worldometers.info/coronavirus/country/malaysia/" TargetMode="External"/><Relationship Id="rId320" Type="http://schemas.openxmlformats.org/officeDocument/2006/relationships/hyperlink" Target="https://www.worldometers.info/world-population/benin-population/" TargetMode="External"/><Relationship Id="rId155" Type="http://schemas.openxmlformats.org/officeDocument/2006/relationships/hyperlink" Target="https://www.worldometers.info/coronavirus/country/tajikistan/" TargetMode="External"/><Relationship Id="rId197" Type="http://schemas.openxmlformats.org/officeDocument/2006/relationships/hyperlink" Target="https://www.worldometers.info/coronavirus/country/kenya/" TargetMode="External"/><Relationship Id="rId362" Type="http://schemas.openxmlformats.org/officeDocument/2006/relationships/hyperlink" Target="https://www.worldometers.info/world-population/eritrea-population/" TargetMode="External"/><Relationship Id="rId418" Type="http://schemas.openxmlformats.org/officeDocument/2006/relationships/hyperlink" Target="https://www.worldometers.info/world-population/saint-barthelemy-population/" TargetMode="External"/><Relationship Id="rId222" Type="http://schemas.openxmlformats.org/officeDocument/2006/relationships/hyperlink" Target="https://www.worldometers.info/world-population/equatorial-guinea-population/" TargetMode="External"/><Relationship Id="rId264" Type="http://schemas.openxmlformats.org/officeDocument/2006/relationships/hyperlink" Target="https://www.worldometers.info/world-population/taiwan-population/" TargetMode="External"/><Relationship Id="rId17" Type="http://schemas.openxmlformats.org/officeDocument/2006/relationships/hyperlink" Target="https://www.worldometers.info/coronavirus/country/turkey/" TargetMode="External"/><Relationship Id="rId59" Type="http://schemas.openxmlformats.org/officeDocument/2006/relationships/hyperlink" Target="https://www.worldometers.info/coronavirus/country/ireland/" TargetMode="External"/><Relationship Id="rId124" Type="http://schemas.openxmlformats.org/officeDocument/2006/relationships/hyperlink" Target="https://www.worldometers.info/world-population/ghana-population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orldometers.info/coronavirus/country/moldova/" TargetMode="External"/><Relationship Id="rId299" Type="http://schemas.openxmlformats.org/officeDocument/2006/relationships/hyperlink" Target="https://www.worldometers.info/coronavirus/country/yemen/" TargetMode="External"/><Relationship Id="rId21" Type="http://schemas.openxmlformats.org/officeDocument/2006/relationships/hyperlink" Target="https://www.worldometers.info/coronavirus/country/india/" TargetMode="External"/><Relationship Id="rId63" Type="http://schemas.openxmlformats.org/officeDocument/2006/relationships/hyperlink" Target="https://www.worldometers.info/coronavirus/country/poland/" TargetMode="External"/><Relationship Id="rId159" Type="http://schemas.openxmlformats.org/officeDocument/2006/relationships/hyperlink" Target="https://www.worldometers.info/coronavirus/country/cote-d-ivoire/" TargetMode="External"/><Relationship Id="rId324" Type="http://schemas.openxmlformats.org/officeDocument/2006/relationships/hyperlink" Target="https://www.worldometers.info/world-population/bermuda-population/" TargetMode="External"/><Relationship Id="rId366" Type="http://schemas.openxmlformats.org/officeDocument/2006/relationships/hyperlink" Target="https://www.worldometers.info/world-population/botswana-population/" TargetMode="External"/><Relationship Id="rId170" Type="http://schemas.openxmlformats.org/officeDocument/2006/relationships/hyperlink" Target="https://www.worldometers.info/world-population/macedonia-population/" TargetMode="External"/><Relationship Id="rId226" Type="http://schemas.openxmlformats.org/officeDocument/2006/relationships/hyperlink" Target="https://www.worldometers.info/world-population/zambia-population/" TargetMode="External"/><Relationship Id="rId268" Type="http://schemas.openxmlformats.org/officeDocument/2006/relationships/hyperlink" Target="https://www.worldometers.info/world-population/state-of-palestine-population/" TargetMode="External"/><Relationship Id="rId32" Type="http://schemas.openxmlformats.org/officeDocument/2006/relationships/hyperlink" Target="https://www.worldometers.info/world-population/chile-population/" TargetMode="External"/><Relationship Id="rId74" Type="http://schemas.openxmlformats.org/officeDocument/2006/relationships/hyperlink" Target="https://www.worldometers.info/world-population/romania-population/" TargetMode="External"/><Relationship Id="rId128" Type="http://schemas.openxmlformats.org/officeDocument/2006/relationships/hyperlink" Target="https://www.worldometers.info/world-population/bolivia-population/" TargetMode="External"/><Relationship Id="rId335" Type="http://schemas.openxmlformats.org/officeDocument/2006/relationships/hyperlink" Target="https://www.worldometers.info/coronavirus/country/monaco/" TargetMode="External"/><Relationship Id="rId377" Type="http://schemas.openxmlformats.org/officeDocument/2006/relationships/hyperlink" Target="https://www.worldometers.info/coronavirus/country/laos/" TargetMode="External"/><Relationship Id="rId5" Type="http://schemas.openxmlformats.org/officeDocument/2006/relationships/hyperlink" Target="https://www.worldometers.info/coronavirus/country/brazil/" TargetMode="External"/><Relationship Id="rId181" Type="http://schemas.openxmlformats.org/officeDocument/2006/relationships/hyperlink" Target="https://www.worldometers.info/coronavirus/country/lithuania/" TargetMode="External"/><Relationship Id="rId237" Type="http://schemas.openxmlformats.org/officeDocument/2006/relationships/hyperlink" Target="https://www.worldometers.info/coronavirus/country/jordan/" TargetMode="External"/><Relationship Id="rId402" Type="http://schemas.openxmlformats.org/officeDocument/2006/relationships/hyperlink" Target="https://www.worldometers.info/world-population/holy-see-population/" TargetMode="External"/><Relationship Id="rId279" Type="http://schemas.openxmlformats.org/officeDocument/2006/relationships/hyperlink" Target="https://www.worldometers.info/coronavirus/country/mauritius/" TargetMode="External"/><Relationship Id="rId43" Type="http://schemas.openxmlformats.org/officeDocument/2006/relationships/hyperlink" Target="https://www.worldometers.info/coronavirus/country/ecuador/" TargetMode="External"/><Relationship Id="rId139" Type="http://schemas.openxmlformats.org/officeDocument/2006/relationships/hyperlink" Target="https://www.worldometers.info/coronavirus/country/sudan/" TargetMode="External"/><Relationship Id="rId290" Type="http://schemas.openxmlformats.org/officeDocument/2006/relationships/hyperlink" Target="https://www.worldometers.info/world-population/sao-tome-and-principe-population/" TargetMode="External"/><Relationship Id="rId304" Type="http://schemas.openxmlformats.org/officeDocument/2006/relationships/hyperlink" Target="https://www.worldometers.info/world-population/faeroe-islands-population/" TargetMode="External"/><Relationship Id="rId346" Type="http://schemas.openxmlformats.org/officeDocument/2006/relationships/hyperlink" Target="https://www.worldometers.info/world-population/libya-population/" TargetMode="External"/><Relationship Id="rId388" Type="http://schemas.openxmlformats.org/officeDocument/2006/relationships/hyperlink" Target="https://www.worldometers.info/world-population/saint-lucia-population/" TargetMode="External"/><Relationship Id="rId85" Type="http://schemas.openxmlformats.org/officeDocument/2006/relationships/hyperlink" Target="https://www.worldometers.info/coronavirus/country/philippines/" TargetMode="External"/><Relationship Id="rId150" Type="http://schemas.openxmlformats.org/officeDocument/2006/relationships/hyperlink" Target="https://www.worldometers.info/world-population/greece-population/" TargetMode="External"/><Relationship Id="rId192" Type="http://schemas.openxmlformats.org/officeDocument/2006/relationships/hyperlink" Target="https://www.worldometers.info/world-population/slovenia-population/" TargetMode="External"/><Relationship Id="rId206" Type="http://schemas.openxmlformats.org/officeDocument/2006/relationships/hyperlink" Target="https://www.worldometers.info/world-population/tunisia-population/" TargetMode="External"/><Relationship Id="rId413" Type="http://schemas.openxmlformats.org/officeDocument/2006/relationships/hyperlink" Target="https://www.worldometers.info/coronavirus/country/papua-new-guinea/" TargetMode="External"/><Relationship Id="rId248" Type="http://schemas.openxmlformats.org/officeDocument/2006/relationships/hyperlink" Target="https://www.worldometers.info/world-population/sierra-leone-population/" TargetMode="External"/><Relationship Id="rId12" Type="http://schemas.openxmlformats.org/officeDocument/2006/relationships/hyperlink" Target="https://www.worldometers.info/world-population/italy-population/" TargetMode="External"/><Relationship Id="rId108" Type="http://schemas.openxmlformats.org/officeDocument/2006/relationships/hyperlink" Target="https://www.worldometers.info/world-population/kazakhstan-population/" TargetMode="External"/><Relationship Id="rId315" Type="http://schemas.openxmlformats.org/officeDocument/2006/relationships/hyperlink" Target="https://www.worldometers.info/coronavirus/country/brunei-darussalam/" TargetMode="External"/><Relationship Id="rId357" Type="http://schemas.openxmlformats.org/officeDocument/2006/relationships/hyperlink" Target="https://www.worldometers.info/coronavirus/country/burundi/" TargetMode="External"/><Relationship Id="rId54" Type="http://schemas.openxmlformats.org/officeDocument/2006/relationships/hyperlink" Target="https://www.worldometers.info/world-population/singapore-population/" TargetMode="External"/><Relationship Id="rId96" Type="http://schemas.openxmlformats.org/officeDocument/2006/relationships/hyperlink" Target="https://www.worldometers.info/world-population/argentina-population/" TargetMode="External"/><Relationship Id="rId161" Type="http://schemas.openxmlformats.org/officeDocument/2006/relationships/hyperlink" Target="https://www.worldometers.info/coronavirus/country/guatemala/" TargetMode="External"/><Relationship Id="rId217" Type="http://schemas.openxmlformats.org/officeDocument/2006/relationships/hyperlink" Target="https://www.worldometers.info/coronavirus/country/cyprus/" TargetMode="External"/><Relationship Id="rId399" Type="http://schemas.openxmlformats.org/officeDocument/2006/relationships/hyperlink" Target="https://www.worldometers.info/coronavirus/country/turks-and-caicos-islands/" TargetMode="External"/><Relationship Id="rId259" Type="http://schemas.openxmlformats.org/officeDocument/2006/relationships/hyperlink" Target="https://www.worldometers.info/coronavirus/country/nepal/" TargetMode="External"/><Relationship Id="rId424" Type="http://schemas.openxmlformats.org/officeDocument/2006/relationships/hyperlink" Target="https://www.worldometers.info/world-population/lesotho-population/" TargetMode="External"/><Relationship Id="rId23" Type="http://schemas.openxmlformats.org/officeDocument/2006/relationships/hyperlink" Target="https://www.worldometers.info/coronavirus/country/peru/" TargetMode="External"/><Relationship Id="rId119" Type="http://schemas.openxmlformats.org/officeDocument/2006/relationships/hyperlink" Target="https://www.worldometers.info/coronavirus/country/finland/" TargetMode="External"/><Relationship Id="rId270" Type="http://schemas.openxmlformats.org/officeDocument/2006/relationships/hyperlink" Target="https://www.worldometers.info/world-population/madagascar-population/" TargetMode="External"/><Relationship Id="rId326" Type="http://schemas.openxmlformats.org/officeDocument/2006/relationships/hyperlink" Target="https://www.worldometers.info/world-population/cambodia-population/" TargetMode="External"/><Relationship Id="rId65" Type="http://schemas.openxmlformats.org/officeDocument/2006/relationships/hyperlink" Target="https://www.worldometers.info/coronavirus/country/ukraine/" TargetMode="External"/><Relationship Id="rId130" Type="http://schemas.openxmlformats.org/officeDocument/2006/relationships/hyperlink" Target="https://www.worldometers.info/world-population/cameroon-population/" TargetMode="External"/><Relationship Id="rId368" Type="http://schemas.openxmlformats.org/officeDocument/2006/relationships/hyperlink" Target="https://www.worldometers.info/world-population/antigua-and-barbuda-population/" TargetMode="External"/><Relationship Id="rId172" Type="http://schemas.openxmlformats.org/officeDocument/2006/relationships/hyperlink" Target="https://www.worldometers.info/world-population/democratic-republic-of-the-congo-population/" TargetMode="External"/><Relationship Id="rId228" Type="http://schemas.openxmlformats.org/officeDocument/2006/relationships/hyperlink" Target="https://www.worldometers.info/world-population/paraguay-population/" TargetMode="External"/><Relationship Id="rId281" Type="http://schemas.openxmlformats.org/officeDocument/2006/relationships/hyperlink" Target="https://www.worldometers.info/coronavirus/country/montenegro/" TargetMode="External"/><Relationship Id="rId337" Type="http://schemas.openxmlformats.org/officeDocument/2006/relationships/hyperlink" Target="https://www.worldometers.info/coronavirus/country/barbados/" TargetMode="External"/><Relationship Id="rId34" Type="http://schemas.openxmlformats.org/officeDocument/2006/relationships/hyperlink" Target="https://www.worldometers.info/world-population/mexico-population/" TargetMode="External"/><Relationship Id="rId76" Type="http://schemas.openxmlformats.org/officeDocument/2006/relationships/hyperlink" Target="https://www.worldometers.info/world-population/israel-population/" TargetMode="External"/><Relationship Id="rId141" Type="http://schemas.openxmlformats.org/officeDocument/2006/relationships/hyperlink" Target="https://www.worldometers.info/coronavirus/country/honduras/" TargetMode="External"/><Relationship Id="rId379" Type="http://schemas.openxmlformats.org/officeDocument/2006/relationships/hyperlink" Target="https://www.worldometers.info/coronavirus/country/belize/" TargetMode="External"/><Relationship Id="rId7" Type="http://schemas.openxmlformats.org/officeDocument/2006/relationships/hyperlink" Target="https://www.worldometers.info/coronavirus/country/spain/" TargetMode="External"/><Relationship Id="rId183" Type="http://schemas.openxmlformats.org/officeDocument/2006/relationships/hyperlink" Target="https://www.worldometers.info/coronavirus/country/gabon/" TargetMode="External"/><Relationship Id="rId239" Type="http://schemas.openxmlformats.org/officeDocument/2006/relationships/hyperlink" Target="https://www.worldometers.info/coronavirus/country/haiti/" TargetMode="External"/><Relationship Id="rId390" Type="http://schemas.openxmlformats.org/officeDocument/2006/relationships/hyperlink" Target="https://www.worldometers.info/world-population/saint-vincent-and-the-grenadines-population/" TargetMode="External"/><Relationship Id="rId404" Type="http://schemas.openxmlformats.org/officeDocument/2006/relationships/hyperlink" Target="https://www.worldometers.info/world-population/montserrat-population/" TargetMode="External"/><Relationship Id="rId250" Type="http://schemas.openxmlformats.org/officeDocument/2006/relationships/hyperlink" Target="https://www.worldometers.info/world-population/channel-islands-population/" TargetMode="External"/><Relationship Id="rId292" Type="http://schemas.openxmlformats.org/officeDocument/2006/relationships/hyperlink" Target="https://www.worldometers.info/world-population/french-guiana-population/" TargetMode="External"/><Relationship Id="rId306" Type="http://schemas.openxmlformats.org/officeDocument/2006/relationships/hyperlink" Target="https://www.worldometers.info/world-population/mauritania-population/" TargetMode="External"/><Relationship Id="rId45" Type="http://schemas.openxmlformats.org/officeDocument/2006/relationships/hyperlink" Target="https://www.worldometers.info/coronavirus/country/belarus/" TargetMode="External"/><Relationship Id="rId87" Type="http://schemas.openxmlformats.org/officeDocument/2006/relationships/hyperlink" Target="https://www.worldometers.info/coronavirus/country/denmark/" TargetMode="External"/><Relationship Id="rId110" Type="http://schemas.openxmlformats.org/officeDocument/2006/relationships/hyperlink" Target="https://www.worldometers.info/world-population/morocco-population/" TargetMode="External"/><Relationship Id="rId348" Type="http://schemas.openxmlformats.org/officeDocument/2006/relationships/hyperlink" Target="https://www.worldometers.info/world-population/french-polynesia-population/" TargetMode="External"/><Relationship Id="rId152" Type="http://schemas.openxmlformats.org/officeDocument/2006/relationships/hyperlink" Target="https://www.worldometers.info/world-population/senegal-population/" TargetMode="External"/><Relationship Id="rId194" Type="http://schemas.openxmlformats.org/officeDocument/2006/relationships/hyperlink" Target="https://www.worldometers.info/world-population/kyrgyzstan-population/" TargetMode="External"/><Relationship Id="rId208" Type="http://schemas.openxmlformats.org/officeDocument/2006/relationships/hyperlink" Target="https://www.worldometers.info/world-population/latvia-population/" TargetMode="External"/><Relationship Id="rId415" Type="http://schemas.openxmlformats.org/officeDocument/2006/relationships/hyperlink" Target="https://www.worldometers.info/coronavirus/country/caribbean-netherlands/" TargetMode="External"/><Relationship Id="rId261" Type="http://schemas.openxmlformats.org/officeDocument/2006/relationships/hyperlink" Target="https://www.worldometers.info/coronavirus/country/reunion/" TargetMode="External"/><Relationship Id="rId14" Type="http://schemas.openxmlformats.org/officeDocument/2006/relationships/hyperlink" Target="https://www.worldometers.info/world-population/france-population/" TargetMode="External"/><Relationship Id="rId56" Type="http://schemas.openxmlformats.org/officeDocument/2006/relationships/hyperlink" Target="https://www.worldometers.info/world-population/bangladesh-population/" TargetMode="External"/><Relationship Id="rId317" Type="http://schemas.openxmlformats.org/officeDocument/2006/relationships/hyperlink" Target="https://www.worldometers.info/coronavirus/country/mongolia/" TargetMode="External"/><Relationship Id="rId359" Type="http://schemas.openxmlformats.org/officeDocument/2006/relationships/hyperlink" Target="https://www.worldometers.info/coronavirus/country/saint-martin/" TargetMode="External"/><Relationship Id="rId98" Type="http://schemas.openxmlformats.org/officeDocument/2006/relationships/hyperlink" Target="https://www.worldometers.info/world-population/czech-republic-population/" TargetMode="External"/><Relationship Id="rId121" Type="http://schemas.openxmlformats.org/officeDocument/2006/relationships/hyperlink" Target="https://www.worldometers.info/coronavirus/country/oman/" TargetMode="External"/><Relationship Id="rId163" Type="http://schemas.openxmlformats.org/officeDocument/2006/relationships/hyperlink" Target="https://www.worldometers.info/coronavirus/country/croatia/" TargetMode="External"/><Relationship Id="rId219" Type="http://schemas.openxmlformats.org/officeDocument/2006/relationships/hyperlink" Target="https://www.worldometers.info/coronavirus/country/costa-rica/" TargetMode="External"/><Relationship Id="rId370" Type="http://schemas.openxmlformats.org/officeDocument/2006/relationships/hyperlink" Target="https://www.worldometers.info/world-population/gambia-population/" TargetMode="External"/><Relationship Id="rId426" Type="http://schemas.openxmlformats.org/officeDocument/2006/relationships/hyperlink" Target="https://www.worldometers.info/world-population/saint-pierre-and-miquelon-population/" TargetMode="External"/><Relationship Id="rId230" Type="http://schemas.openxmlformats.org/officeDocument/2006/relationships/hyperlink" Target="https://www.worldometers.info/world-population/burkina-faso-population/" TargetMode="External"/><Relationship Id="rId25" Type="http://schemas.openxmlformats.org/officeDocument/2006/relationships/hyperlink" Target="https://www.worldometers.info/coronavirus/country/china/" TargetMode="External"/><Relationship Id="rId67" Type="http://schemas.openxmlformats.org/officeDocument/2006/relationships/hyperlink" Target="https://www.worldometers.info/coronavirus/country/south-africa/" TargetMode="External"/><Relationship Id="rId272" Type="http://schemas.openxmlformats.org/officeDocument/2006/relationships/hyperlink" Target="https://www.worldometers.info/world-population/ethiopia-population/" TargetMode="External"/><Relationship Id="rId328" Type="http://schemas.openxmlformats.org/officeDocument/2006/relationships/hyperlink" Target="https://www.worldometers.info/world-population/cayman-islands-population/" TargetMode="External"/><Relationship Id="rId132" Type="http://schemas.openxmlformats.org/officeDocument/2006/relationships/hyperlink" Target="https://www.worldometers.info/world-population/luxembourg-population/" TargetMode="External"/><Relationship Id="rId174" Type="http://schemas.openxmlformats.org/officeDocument/2006/relationships/hyperlink" Target="https://www.worldometers.info/world-population/iceland-population/" TargetMode="External"/><Relationship Id="rId381" Type="http://schemas.openxmlformats.org/officeDocument/2006/relationships/hyperlink" Target="https://www.worldometers.info/coronavirus/country/fiji/" TargetMode="External"/><Relationship Id="rId241" Type="http://schemas.openxmlformats.org/officeDocument/2006/relationships/hyperlink" Target="https://www.worldometers.info/coronavirus/country/san-marino/" TargetMode="External"/><Relationship Id="rId36" Type="http://schemas.openxmlformats.org/officeDocument/2006/relationships/hyperlink" Target="https://www.worldometers.info/world-population/belgium-population/" TargetMode="External"/><Relationship Id="rId283" Type="http://schemas.openxmlformats.org/officeDocument/2006/relationships/hyperlink" Target="https://www.worldometers.info/coronavirus/country/viet-nam/" TargetMode="External"/><Relationship Id="rId339" Type="http://schemas.openxmlformats.org/officeDocument/2006/relationships/hyperlink" Target="https://www.worldometers.info/coronavirus/country/liechtenstein/" TargetMode="External"/><Relationship Id="rId78" Type="http://schemas.openxmlformats.org/officeDocument/2006/relationships/hyperlink" Target="https://www.worldometers.info/world-population/japan-population/" TargetMode="External"/><Relationship Id="rId101" Type="http://schemas.openxmlformats.org/officeDocument/2006/relationships/hyperlink" Target="https://www.worldometers.info/coronavirus/country/norway/" TargetMode="External"/><Relationship Id="rId143" Type="http://schemas.openxmlformats.org/officeDocument/2006/relationships/hyperlink" Target="https://www.worldometers.info/coronavirus/country/guinea/" TargetMode="External"/><Relationship Id="rId185" Type="http://schemas.openxmlformats.org/officeDocument/2006/relationships/hyperlink" Target="https://www.worldometers.info/coronavirus/country/new-zealand/" TargetMode="External"/><Relationship Id="rId350" Type="http://schemas.openxmlformats.org/officeDocument/2006/relationships/hyperlink" Target="https://www.worldometers.info/world-population/angola-population/" TargetMode="External"/><Relationship Id="rId406" Type="http://schemas.openxmlformats.org/officeDocument/2006/relationships/hyperlink" Target="https://www.worldometers.info/world-population/suriname-population/" TargetMode="External"/><Relationship Id="rId9" Type="http://schemas.openxmlformats.org/officeDocument/2006/relationships/hyperlink" Target="https://www.worldometers.info/coronavirus/country/uk/" TargetMode="External"/><Relationship Id="rId210" Type="http://schemas.openxmlformats.org/officeDocument/2006/relationships/hyperlink" Target="https://www.worldometers.info/world-population/lebanon-population/" TargetMode="External"/><Relationship Id="rId392" Type="http://schemas.openxmlformats.org/officeDocument/2006/relationships/hyperlink" Target="https://www.worldometers.info/world-population/curacao-population/" TargetMode="External"/><Relationship Id="rId252" Type="http://schemas.openxmlformats.org/officeDocument/2006/relationships/hyperlink" Target="https://www.worldometers.info/world-population/jamaica-population/" TargetMode="External"/><Relationship Id="rId294" Type="http://schemas.openxmlformats.org/officeDocument/2006/relationships/hyperlink" Target="https://www.worldometers.info/world-population/liberia-population/" TargetMode="External"/><Relationship Id="rId308" Type="http://schemas.openxmlformats.org/officeDocument/2006/relationships/hyperlink" Target="https://www.worldometers.info/world-population/mozambique-population/" TargetMode="External"/><Relationship Id="rId47" Type="http://schemas.openxmlformats.org/officeDocument/2006/relationships/hyperlink" Target="https://www.worldometers.info/coronavirus/country/sweden/" TargetMode="External"/><Relationship Id="rId89" Type="http://schemas.openxmlformats.org/officeDocument/2006/relationships/hyperlink" Target="https://www.worldometers.info/coronavirus/country/south-korea/" TargetMode="External"/><Relationship Id="rId112" Type="http://schemas.openxmlformats.org/officeDocument/2006/relationships/hyperlink" Target="https://www.worldometers.info/world-population/australia-population/" TargetMode="External"/><Relationship Id="rId154" Type="http://schemas.openxmlformats.org/officeDocument/2006/relationships/hyperlink" Target="https://www.worldometers.info/world-population/bosnia-and-herzegovina-population/" TargetMode="External"/><Relationship Id="rId361" Type="http://schemas.openxmlformats.org/officeDocument/2006/relationships/hyperlink" Target="https://www.worldometers.info/coronavirus/country/eritrea/" TargetMode="External"/><Relationship Id="rId196" Type="http://schemas.openxmlformats.org/officeDocument/2006/relationships/hyperlink" Target="https://www.worldometers.info/world-population/maldives-population/" TargetMode="External"/><Relationship Id="rId417" Type="http://schemas.openxmlformats.org/officeDocument/2006/relationships/hyperlink" Target="https://www.worldometers.info/coronavirus/country/saint-barthelemy/" TargetMode="External"/><Relationship Id="rId16" Type="http://schemas.openxmlformats.org/officeDocument/2006/relationships/hyperlink" Target="https://www.worldometers.info/world-population/germany-population/" TargetMode="External"/><Relationship Id="rId221" Type="http://schemas.openxmlformats.org/officeDocument/2006/relationships/hyperlink" Target="https://www.worldometers.info/coronavirus/country/equatorial-guinea/" TargetMode="External"/><Relationship Id="rId263" Type="http://schemas.openxmlformats.org/officeDocument/2006/relationships/hyperlink" Target="https://www.worldometers.info/coronavirus/country/taiwan/" TargetMode="External"/><Relationship Id="rId319" Type="http://schemas.openxmlformats.org/officeDocument/2006/relationships/hyperlink" Target="https://www.worldometers.info/coronavirus/country/benin/" TargetMode="External"/><Relationship Id="rId58" Type="http://schemas.openxmlformats.org/officeDocument/2006/relationships/hyperlink" Target="https://www.worldometers.info/world-population/united-arab-emirates-population/" TargetMode="External"/><Relationship Id="rId123" Type="http://schemas.openxmlformats.org/officeDocument/2006/relationships/hyperlink" Target="https://www.worldometers.info/coronavirus/country/ghana/" TargetMode="External"/><Relationship Id="rId330" Type="http://schemas.openxmlformats.org/officeDocument/2006/relationships/hyperlink" Target="https://www.worldometers.info/world-population/trinidad-and-tobago-population/" TargetMode="External"/><Relationship Id="rId165" Type="http://schemas.openxmlformats.org/officeDocument/2006/relationships/hyperlink" Target="https://www.worldometers.info/coronavirus/country/djibouti/" TargetMode="External"/><Relationship Id="rId372" Type="http://schemas.openxmlformats.org/officeDocument/2006/relationships/hyperlink" Target="https://www.worldometers.info/world-population/timor-leste-population/" TargetMode="External"/><Relationship Id="rId232" Type="http://schemas.openxmlformats.org/officeDocument/2006/relationships/hyperlink" Target="https://www.worldometers.info/world-population/andorra-population/" TargetMode="External"/><Relationship Id="rId274" Type="http://schemas.openxmlformats.org/officeDocument/2006/relationships/hyperlink" Target="https://www.worldometers.info/world-population/cabo-verde-population/" TargetMode="External"/><Relationship Id="rId27" Type="http://schemas.openxmlformats.org/officeDocument/2006/relationships/hyperlink" Target="https://www.worldometers.info/coronavirus/country/canada/" TargetMode="External"/><Relationship Id="rId69" Type="http://schemas.openxmlformats.org/officeDocument/2006/relationships/hyperlink" Target="https://www.worldometers.info/coronavirus/country/kuwait/" TargetMode="External"/><Relationship Id="rId134" Type="http://schemas.openxmlformats.org/officeDocument/2006/relationships/hyperlink" Target="https://www.worldometers.info/world-population/iraq-population/" TargetMode="External"/><Relationship Id="rId80" Type="http://schemas.openxmlformats.org/officeDocument/2006/relationships/hyperlink" Target="https://www.worldometers.info/world-population/austria-population/" TargetMode="External"/><Relationship Id="rId176" Type="http://schemas.openxmlformats.org/officeDocument/2006/relationships/hyperlink" Target="https://www.worldometers.info/world-population/estonia-population/" TargetMode="External"/><Relationship Id="rId341" Type="http://schemas.openxmlformats.org/officeDocument/2006/relationships/hyperlink" Target="https://www.worldometers.info/coronavirus/country/sint-maarten/" TargetMode="External"/><Relationship Id="rId383" Type="http://schemas.openxmlformats.org/officeDocument/2006/relationships/hyperlink" Target="https://www.worldometers.info/coronavirus/country/namibia/" TargetMode="External"/><Relationship Id="rId201" Type="http://schemas.openxmlformats.org/officeDocument/2006/relationships/hyperlink" Target="https://www.worldometers.info/coronavirus/country/china-hong-kong-sar/" TargetMode="External"/><Relationship Id="rId243" Type="http://schemas.openxmlformats.org/officeDocument/2006/relationships/hyperlink" Target="https://www.worldometers.info/coronavirus/country/malta/" TargetMode="External"/><Relationship Id="rId285" Type="http://schemas.openxmlformats.org/officeDocument/2006/relationships/hyperlink" Target="https://www.worldometers.info/coronavirus/country/rwanda/" TargetMode="External"/><Relationship Id="rId38" Type="http://schemas.openxmlformats.org/officeDocument/2006/relationships/hyperlink" Target="https://www.worldometers.info/world-population/pakistan-population/" TargetMode="External"/><Relationship Id="rId103" Type="http://schemas.openxmlformats.org/officeDocument/2006/relationships/hyperlink" Target="https://www.worldometers.info/coronavirus/country/bahrain/" TargetMode="External"/><Relationship Id="rId310" Type="http://schemas.openxmlformats.org/officeDocument/2006/relationships/hyperlink" Target="https://www.worldometers.info/world-population/uganda-population/" TargetMode="External"/><Relationship Id="rId70" Type="http://schemas.openxmlformats.org/officeDocument/2006/relationships/hyperlink" Target="https://www.worldometers.info/world-population/kuwait-population/" TargetMode="External"/><Relationship Id="rId91" Type="http://schemas.openxmlformats.org/officeDocument/2006/relationships/hyperlink" Target="https://www.worldometers.info/coronavirus/country/serbia/" TargetMode="External"/><Relationship Id="rId145" Type="http://schemas.openxmlformats.org/officeDocument/2006/relationships/hyperlink" Target="https://www.worldometers.info/coronavirus/country/thailand/" TargetMode="External"/><Relationship Id="rId166" Type="http://schemas.openxmlformats.org/officeDocument/2006/relationships/hyperlink" Target="https://www.worldometers.info/world-population/djibouti-population/" TargetMode="External"/><Relationship Id="rId187" Type="http://schemas.openxmlformats.org/officeDocument/2006/relationships/hyperlink" Target="https://www.worldometers.info/coronavirus/country/slovakia/" TargetMode="External"/><Relationship Id="rId331" Type="http://schemas.openxmlformats.org/officeDocument/2006/relationships/hyperlink" Target="https://www.worldometers.info/coronavirus/country/aruba/" TargetMode="External"/><Relationship Id="rId352" Type="http://schemas.openxmlformats.org/officeDocument/2006/relationships/hyperlink" Target="https://www.worldometers.info/world-population/syria-population/" TargetMode="External"/><Relationship Id="rId373" Type="http://schemas.openxmlformats.org/officeDocument/2006/relationships/hyperlink" Target="https://www.worldometers.info/coronavirus/country/grenada/" TargetMode="External"/><Relationship Id="rId394" Type="http://schemas.openxmlformats.org/officeDocument/2006/relationships/hyperlink" Target="https://www.worldometers.info/world-population/dominica-population/" TargetMode="External"/><Relationship Id="rId408" Type="http://schemas.openxmlformats.org/officeDocument/2006/relationships/hyperlink" Target="https://www.worldometers.info/world-population/greenland-population/" TargetMode="External"/><Relationship Id="rId1" Type="http://schemas.openxmlformats.org/officeDocument/2006/relationships/hyperlink" Target="https://www.worldometers.info/coronavirus/country/us/" TargetMode="External"/><Relationship Id="rId212" Type="http://schemas.openxmlformats.org/officeDocument/2006/relationships/hyperlink" Target="https://www.worldometers.info/world-population/albania-population/" TargetMode="External"/><Relationship Id="rId233" Type="http://schemas.openxmlformats.org/officeDocument/2006/relationships/hyperlink" Target="https://www.worldometers.info/coronavirus/country/uruguay/" TargetMode="External"/><Relationship Id="rId254" Type="http://schemas.openxmlformats.org/officeDocument/2006/relationships/hyperlink" Target="https://www.worldometers.info/world-population/tanzania-population/" TargetMode="External"/><Relationship Id="rId28" Type="http://schemas.openxmlformats.org/officeDocument/2006/relationships/hyperlink" Target="https://www.worldometers.info/world-population/canada-population/" TargetMode="External"/><Relationship Id="rId49" Type="http://schemas.openxmlformats.org/officeDocument/2006/relationships/hyperlink" Target="https://www.worldometers.info/coronavirus/country/switzerland/" TargetMode="External"/><Relationship Id="rId114" Type="http://schemas.openxmlformats.org/officeDocument/2006/relationships/hyperlink" Target="https://www.worldometers.info/world-population/malaysia-population/" TargetMode="External"/><Relationship Id="rId275" Type="http://schemas.openxmlformats.org/officeDocument/2006/relationships/hyperlink" Target="https://www.worldometers.info/coronavirus/country/togo/" TargetMode="External"/><Relationship Id="rId296" Type="http://schemas.openxmlformats.org/officeDocument/2006/relationships/hyperlink" Target="https://www.worldometers.info/world-population/swaziland-population/" TargetMode="External"/><Relationship Id="rId300" Type="http://schemas.openxmlformats.org/officeDocument/2006/relationships/hyperlink" Target="https://www.worldometers.info/world-population/yemen-population/" TargetMode="External"/><Relationship Id="rId60" Type="http://schemas.openxmlformats.org/officeDocument/2006/relationships/hyperlink" Target="https://www.worldometers.info/world-population/ireland-population/" TargetMode="External"/><Relationship Id="rId81" Type="http://schemas.openxmlformats.org/officeDocument/2006/relationships/hyperlink" Target="https://www.worldometers.info/coronavirus/country/egypt/" TargetMode="External"/><Relationship Id="rId135" Type="http://schemas.openxmlformats.org/officeDocument/2006/relationships/hyperlink" Target="https://www.worldometers.info/coronavirus/country/azerbaijan/" TargetMode="External"/><Relationship Id="rId156" Type="http://schemas.openxmlformats.org/officeDocument/2006/relationships/hyperlink" Target="https://www.worldometers.info/world-population/tajikistan-population/" TargetMode="External"/><Relationship Id="rId177" Type="http://schemas.openxmlformats.org/officeDocument/2006/relationships/hyperlink" Target="https://www.worldometers.info/coronavirus/country/el-salvador/" TargetMode="External"/><Relationship Id="rId198" Type="http://schemas.openxmlformats.org/officeDocument/2006/relationships/hyperlink" Target="https://www.worldometers.info/world-population/kenya-population/" TargetMode="External"/><Relationship Id="rId321" Type="http://schemas.openxmlformats.org/officeDocument/2006/relationships/hyperlink" Target="https://www.worldometers.info/coronavirus/country/guyana/" TargetMode="External"/><Relationship Id="rId342" Type="http://schemas.openxmlformats.org/officeDocument/2006/relationships/hyperlink" Target="https://www.worldometers.info/world-population/sint-maarten-population/" TargetMode="External"/><Relationship Id="rId363" Type="http://schemas.openxmlformats.org/officeDocument/2006/relationships/hyperlink" Target="https://www.worldometers.info/coronavirus/country/comoros/" TargetMode="External"/><Relationship Id="rId384" Type="http://schemas.openxmlformats.org/officeDocument/2006/relationships/hyperlink" Target="https://www.worldometers.info/world-population/namibia-population/" TargetMode="External"/><Relationship Id="rId419" Type="http://schemas.openxmlformats.org/officeDocument/2006/relationships/hyperlink" Target="https://www.worldometers.info/coronavirus/country/western-sahara/" TargetMode="External"/><Relationship Id="rId202" Type="http://schemas.openxmlformats.org/officeDocument/2006/relationships/hyperlink" Target="https://www.worldometers.info/world-population/china-hong-kong-sar-population/" TargetMode="External"/><Relationship Id="rId223" Type="http://schemas.openxmlformats.org/officeDocument/2006/relationships/hyperlink" Target="https://www.worldometers.info/coronavirus/country/venezuela/" TargetMode="External"/><Relationship Id="rId244" Type="http://schemas.openxmlformats.org/officeDocument/2006/relationships/hyperlink" Target="https://www.worldometers.info/world-population/malta-population/" TargetMode="External"/><Relationship Id="rId18" Type="http://schemas.openxmlformats.org/officeDocument/2006/relationships/hyperlink" Target="https://www.worldometers.info/world-population/turkey-population/" TargetMode="External"/><Relationship Id="rId39" Type="http://schemas.openxmlformats.org/officeDocument/2006/relationships/hyperlink" Target="https://www.worldometers.info/coronavirus/country/netherlands/" TargetMode="External"/><Relationship Id="rId265" Type="http://schemas.openxmlformats.org/officeDocument/2006/relationships/hyperlink" Target="https://www.worldometers.info/coronavirus/country/central-african-republic/" TargetMode="External"/><Relationship Id="rId286" Type="http://schemas.openxmlformats.org/officeDocument/2006/relationships/hyperlink" Target="https://www.worldometers.info/world-population/rwanda-population/" TargetMode="External"/><Relationship Id="rId50" Type="http://schemas.openxmlformats.org/officeDocument/2006/relationships/hyperlink" Target="https://www.worldometers.info/world-population/switzerland-population/" TargetMode="External"/><Relationship Id="rId104" Type="http://schemas.openxmlformats.org/officeDocument/2006/relationships/hyperlink" Target="https://www.worldometers.info/world-population/bahrain-population/" TargetMode="External"/><Relationship Id="rId125" Type="http://schemas.openxmlformats.org/officeDocument/2006/relationships/hyperlink" Target="https://www.worldometers.info/coronavirus/country/armenia/" TargetMode="External"/><Relationship Id="rId146" Type="http://schemas.openxmlformats.org/officeDocument/2006/relationships/hyperlink" Target="https://www.worldometers.info/world-population/thailand-population/" TargetMode="External"/><Relationship Id="rId167" Type="http://schemas.openxmlformats.org/officeDocument/2006/relationships/hyperlink" Target="https://www.worldometers.info/coronavirus/country/cuba/" TargetMode="External"/><Relationship Id="rId188" Type="http://schemas.openxmlformats.org/officeDocument/2006/relationships/hyperlink" Target="https://www.worldometers.info/world-population/slovakia-population/" TargetMode="External"/><Relationship Id="rId311" Type="http://schemas.openxmlformats.org/officeDocument/2006/relationships/hyperlink" Target="https://www.worldometers.info/coronavirus/country/guadeloupe/" TargetMode="External"/><Relationship Id="rId332" Type="http://schemas.openxmlformats.org/officeDocument/2006/relationships/hyperlink" Target="https://www.worldometers.info/world-population/aruba-population/" TargetMode="External"/><Relationship Id="rId353" Type="http://schemas.openxmlformats.org/officeDocument/2006/relationships/hyperlink" Target="https://www.worldometers.info/coronavirus/country/zimbabwe/" TargetMode="External"/><Relationship Id="rId374" Type="http://schemas.openxmlformats.org/officeDocument/2006/relationships/hyperlink" Target="https://www.worldometers.info/world-population/grenada-population/" TargetMode="External"/><Relationship Id="rId395" Type="http://schemas.openxmlformats.org/officeDocument/2006/relationships/hyperlink" Target="https://www.worldometers.info/coronavirus/country/saint-kitts-and-nevis/" TargetMode="External"/><Relationship Id="rId409" Type="http://schemas.openxmlformats.org/officeDocument/2006/relationships/hyperlink" Target="https://www.worldometers.info/coronavirus/country/seychelles/" TargetMode="External"/><Relationship Id="rId71" Type="http://schemas.openxmlformats.org/officeDocument/2006/relationships/hyperlink" Target="https://www.worldometers.info/coronavirus/country/colombia/" TargetMode="External"/><Relationship Id="rId92" Type="http://schemas.openxmlformats.org/officeDocument/2006/relationships/hyperlink" Target="https://www.worldometers.info/world-population/serbia-population/" TargetMode="External"/><Relationship Id="rId213" Type="http://schemas.openxmlformats.org/officeDocument/2006/relationships/hyperlink" Target="https://www.worldometers.info/coronavirus/country/mali/" TargetMode="External"/><Relationship Id="rId234" Type="http://schemas.openxmlformats.org/officeDocument/2006/relationships/hyperlink" Target="https://www.worldometers.info/world-population/uruguay-population/" TargetMode="External"/><Relationship Id="rId420" Type="http://schemas.openxmlformats.org/officeDocument/2006/relationships/hyperlink" Target="https://www.worldometers.info/world-population/western-sahara-population/" TargetMode="External"/><Relationship Id="rId2" Type="http://schemas.openxmlformats.org/officeDocument/2006/relationships/hyperlink" Target="https://www.worldometers.info/world-population/us-population/" TargetMode="External"/><Relationship Id="rId29" Type="http://schemas.openxmlformats.org/officeDocument/2006/relationships/hyperlink" Target="https://www.worldometers.info/coronavirus/country/saudi-arabia/" TargetMode="External"/><Relationship Id="rId255" Type="http://schemas.openxmlformats.org/officeDocument/2006/relationships/hyperlink" Target="https://www.worldometers.info/coronavirus/country/south-sudan/" TargetMode="External"/><Relationship Id="rId276" Type="http://schemas.openxmlformats.org/officeDocument/2006/relationships/hyperlink" Target="https://www.worldometers.info/world-population/togo-population/" TargetMode="External"/><Relationship Id="rId297" Type="http://schemas.openxmlformats.org/officeDocument/2006/relationships/hyperlink" Target="https://www.worldometers.info/coronavirus/country/myanmar/" TargetMode="External"/><Relationship Id="rId40" Type="http://schemas.openxmlformats.org/officeDocument/2006/relationships/hyperlink" Target="https://www.worldometers.info/world-population/netherlands-population/" TargetMode="External"/><Relationship Id="rId115" Type="http://schemas.openxmlformats.org/officeDocument/2006/relationships/hyperlink" Target="https://www.worldometers.info/coronavirus/country/nigeria/" TargetMode="External"/><Relationship Id="rId136" Type="http://schemas.openxmlformats.org/officeDocument/2006/relationships/hyperlink" Target="https://www.worldometers.info/world-population/azerbaijan-population/" TargetMode="External"/><Relationship Id="rId157" Type="http://schemas.openxmlformats.org/officeDocument/2006/relationships/hyperlink" Target="https://www.worldometers.info/coronavirus/country/bulgaria/" TargetMode="External"/><Relationship Id="rId178" Type="http://schemas.openxmlformats.org/officeDocument/2006/relationships/hyperlink" Target="https://www.worldometers.info/world-population/el-salvador-population/" TargetMode="External"/><Relationship Id="rId301" Type="http://schemas.openxmlformats.org/officeDocument/2006/relationships/hyperlink" Target="https://www.worldometers.info/coronavirus/country/martinique/" TargetMode="External"/><Relationship Id="rId322" Type="http://schemas.openxmlformats.org/officeDocument/2006/relationships/hyperlink" Target="https://www.worldometers.info/world-population/guyana-population/" TargetMode="External"/><Relationship Id="rId343" Type="http://schemas.openxmlformats.org/officeDocument/2006/relationships/hyperlink" Target="https://www.worldometers.info/coronavirus/country/malawi/" TargetMode="External"/><Relationship Id="rId364" Type="http://schemas.openxmlformats.org/officeDocument/2006/relationships/hyperlink" Target="https://www.worldometers.info/world-population/comoros-population/" TargetMode="External"/><Relationship Id="rId61" Type="http://schemas.openxmlformats.org/officeDocument/2006/relationships/hyperlink" Target="https://www.worldometers.info/coronavirus/country/indonesia/" TargetMode="External"/><Relationship Id="rId82" Type="http://schemas.openxmlformats.org/officeDocument/2006/relationships/hyperlink" Target="https://www.worldometers.info/world-population/egypt-population/" TargetMode="External"/><Relationship Id="rId199" Type="http://schemas.openxmlformats.org/officeDocument/2006/relationships/hyperlink" Target="https://www.worldometers.info/coronavirus/country/guinea-bissau/" TargetMode="External"/><Relationship Id="rId203" Type="http://schemas.openxmlformats.org/officeDocument/2006/relationships/hyperlink" Target="https://www.worldometers.info/coronavirus/country/sri-lanka/" TargetMode="External"/><Relationship Id="rId385" Type="http://schemas.openxmlformats.org/officeDocument/2006/relationships/hyperlink" Target="https://www.worldometers.info/coronavirus/country/new-caledonia/" TargetMode="External"/><Relationship Id="rId19" Type="http://schemas.openxmlformats.org/officeDocument/2006/relationships/hyperlink" Target="https://www.worldometers.info/coronavirus/country/iran/" TargetMode="External"/><Relationship Id="rId224" Type="http://schemas.openxmlformats.org/officeDocument/2006/relationships/hyperlink" Target="https://www.worldometers.info/world-population/venezuela-population/" TargetMode="External"/><Relationship Id="rId245" Type="http://schemas.openxmlformats.org/officeDocument/2006/relationships/hyperlink" Target="https://www.worldometers.info/coronavirus/country/chad/" TargetMode="External"/><Relationship Id="rId266" Type="http://schemas.openxmlformats.org/officeDocument/2006/relationships/hyperlink" Target="https://www.worldometers.info/world-population/central-african-republic-population/" TargetMode="External"/><Relationship Id="rId287" Type="http://schemas.openxmlformats.org/officeDocument/2006/relationships/hyperlink" Target="https://www.worldometers.info/coronavirus/country/nicaragua/" TargetMode="External"/><Relationship Id="rId410" Type="http://schemas.openxmlformats.org/officeDocument/2006/relationships/hyperlink" Target="https://www.worldometers.info/world-population/seychelles-population/" TargetMode="External"/><Relationship Id="rId30" Type="http://schemas.openxmlformats.org/officeDocument/2006/relationships/hyperlink" Target="https://www.worldometers.info/world-population/saudi-arabia-population/" TargetMode="External"/><Relationship Id="rId105" Type="http://schemas.openxmlformats.org/officeDocument/2006/relationships/hyperlink" Target="https://www.worldometers.info/coronavirus/country/algeria/" TargetMode="External"/><Relationship Id="rId126" Type="http://schemas.openxmlformats.org/officeDocument/2006/relationships/hyperlink" Target="https://www.worldometers.info/world-population/armenia-population/" TargetMode="External"/><Relationship Id="rId147" Type="http://schemas.openxmlformats.org/officeDocument/2006/relationships/hyperlink" Target="https://www.worldometers.info/coronavirus/country/uzbekistan/" TargetMode="External"/><Relationship Id="rId168" Type="http://schemas.openxmlformats.org/officeDocument/2006/relationships/hyperlink" Target="https://www.worldometers.info/world-population/cuba-population/" TargetMode="External"/><Relationship Id="rId312" Type="http://schemas.openxmlformats.org/officeDocument/2006/relationships/hyperlink" Target="https://www.worldometers.info/world-population/guadeloupe-population/" TargetMode="External"/><Relationship Id="rId333" Type="http://schemas.openxmlformats.org/officeDocument/2006/relationships/hyperlink" Target="https://www.worldometers.info/coronavirus/country/bahamas/" TargetMode="External"/><Relationship Id="rId354" Type="http://schemas.openxmlformats.org/officeDocument/2006/relationships/hyperlink" Target="https://www.worldometers.info/world-population/zimbabwe-population/" TargetMode="External"/><Relationship Id="rId51" Type="http://schemas.openxmlformats.org/officeDocument/2006/relationships/hyperlink" Target="https://www.worldometers.info/coronavirus/country/portugal/" TargetMode="External"/><Relationship Id="rId72" Type="http://schemas.openxmlformats.org/officeDocument/2006/relationships/hyperlink" Target="https://www.worldometers.info/world-population/colombia-population/" TargetMode="External"/><Relationship Id="rId93" Type="http://schemas.openxmlformats.org/officeDocument/2006/relationships/hyperlink" Target="https://www.worldometers.info/coronavirus/country/panama/" TargetMode="External"/><Relationship Id="rId189" Type="http://schemas.openxmlformats.org/officeDocument/2006/relationships/hyperlink" Target="https://www.worldometers.info/coronavirus/country/mayotte/" TargetMode="External"/><Relationship Id="rId375" Type="http://schemas.openxmlformats.org/officeDocument/2006/relationships/hyperlink" Target="https://www.worldometers.info/coronavirus/country/bhutan/" TargetMode="External"/><Relationship Id="rId396" Type="http://schemas.openxmlformats.org/officeDocument/2006/relationships/hyperlink" Target="https://www.worldometers.info/world-population/saint-kitts-and-nevis-population/" TargetMode="External"/><Relationship Id="rId3" Type="http://schemas.openxmlformats.org/officeDocument/2006/relationships/hyperlink" Target="https://www.worldometers.info/coronavirus/country/russia/" TargetMode="External"/><Relationship Id="rId214" Type="http://schemas.openxmlformats.org/officeDocument/2006/relationships/hyperlink" Target="https://www.worldometers.info/world-population/mali-population/" TargetMode="External"/><Relationship Id="rId235" Type="http://schemas.openxmlformats.org/officeDocument/2006/relationships/hyperlink" Target="https://www.worldometers.info/coronavirus/country/georgia/" TargetMode="External"/><Relationship Id="rId256" Type="http://schemas.openxmlformats.org/officeDocument/2006/relationships/hyperlink" Target="https://www.worldometers.info/world-population/south-sudan-population/" TargetMode="External"/><Relationship Id="rId277" Type="http://schemas.openxmlformats.org/officeDocument/2006/relationships/hyperlink" Target="https://www.worldometers.info/coronavirus/country/isle-of-man/" TargetMode="External"/><Relationship Id="rId298" Type="http://schemas.openxmlformats.org/officeDocument/2006/relationships/hyperlink" Target="https://www.worldometers.info/world-population/myanmar-population/" TargetMode="External"/><Relationship Id="rId400" Type="http://schemas.openxmlformats.org/officeDocument/2006/relationships/hyperlink" Target="https://www.worldometers.info/world-population/turks-and-caicos-islands-population/" TargetMode="External"/><Relationship Id="rId421" Type="http://schemas.openxmlformats.org/officeDocument/2006/relationships/hyperlink" Target="https://www.worldometers.info/coronavirus/country/anguilla/" TargetMode="External"/><Relationship Id="rId116" Type="http://schemas.openxmlformats.org/officeDocument/2006/relationships/hyperlink" Target="https://www.worldometers.info/world-population/nigeria-population/" TargetMode="External"/><Relationship Id="rId137" Type="http://schemas.openxmlformats.org/officeDocument/2006/relationships/hyperlink" Target="https://www.worldometers.info/coronavirus/country/hungary/" TargetMode="External"/><Relationship Id="rId158" Type="http://schemas.openxmlformats.org/officeDocument/2006/relationships/hyperlink" Target="https://www.worldometers.info/world-population/bulgaria-population/" TargetMode="External"/><Relationship Id="rId302" Type="http://schemas.openxmlformats.org/officeDocument/2006/relationships/hyperlink" Target="https://www.worldometers.info/world-population/martinique-population/" TargetMode="External"/><Relationship Id="rId323" Type="http://schemas.openxmlformats.org/officeDocument/2006/relationships/hyperlink" Target="https://www.worldometers.info/coronavirus/country/bermuda/" TargetMode="External"/><Relationship Id="rId344" Type="http://schemas.openxmlformats.org/officeDocument/2006/relationships/hyperlink" Target="https://www.worldometers.info/world-population/malawi-population/" TargetMode="External"/><Relationship Id="rId20" Type="http://schemas.openxmlformats.org/officeDocument/2006/relationships/hyperlink" Target="https://www.worldometers.info/world-population/iran-population/" TargetMode="External"/><Relationship Id="rId41" Type="http://schemas.openxmlformats.org/officeDocument/2006/relationships/hyperlink" Target="https://www.worldometers.info/coronavirus/country/qatar/" TargetMode="External"/><Relationship Id="rId62" Type="http://schemas.openxmlformats.org/officeDocument/2006/relationships/hyperlink" Target="https://www.worldometers.info/world-population/indonesia-population/" TargetMode="External"/><Relationship Id="rId83" Type="http://schemas.openxmlformats.org/officeDocument/2006/relationships/hyperlink" Target="https://www.worldometers.info/coronavirus/country/dominican-republic/" TargetMode="External"/><Relationship Id="rId179" Type="http://schemas.openxmlformats.org/officeDocument/2006/relationships/hyperlink" Target="https://www.worldometers.info/coronavirus/country/somalia/" TargetMode="External"/><Relationship Id="rId365" Type="http://schemas.openxmlformats.org/officeDocument/2006/relationships/hyperlink" Target="https://www.worldometers.info/coronavirus/country/botswana/" TargetMode="External"/><Relationship Id="rId386" Type="http://schemas.openxmlformats.org/officeDocument/2006/relationships/hyperlink" Target="https://www.worldometers.info/world-population/new-caledonia-population/" TargetMode="External"/><Relationship Id="rId190" Type="http://schemas.openxmlformats.org/officeDocument/2006/relationships/hyperlink" Target="https://www.worldometers.info/world-population/mayotte-population/" TargetMode="External"/><Relationship Id="rId204" Type="http://schemas.openxmlformats.org/officeDocument/2006/relationships/hyperlink" Target="https://www.worldometers.info/world-population/sri-lanka-population/" TargetMode="External"/><Relationship Id="rId225" Type="http://schemas.openxmlformats.org/officeDocument/2006/relationships/hyperlink" Target="https://www.worldometers.info/coronavirus/country/zambia/" TargetMode="External"/><Relationship Id="rId246" Type="http://schemas.openxmlformats.org/officeDocument/2006/relationships/hyperlink" Target="https://www.worldometers.info/world-population/chad-population/" TargetMode="External"/><Relationship Id="rId267" Type="http://schemas.openxmlformats.org/officeDocument/2006/relationships/hyperlink" Target="https://www.worldometers.info/coronavirus/country/state-of-palestine/" TargetMode="External"/><Relationship Id="rId288" Type="http://schemas.openxmlformats.org/officeDocument/2006/relationships/hyperlink" Target="https://www.worldometers.info/world-population/nicaragua-population/" TargetMode="External"/><Relationship Id="rId411" Type="http://schemas.openxmlformats.org/officeDocument/2006/relationships/hyperlink" Target="https://www.worldometers.info/coronavirus/country/british-virgin-islands/" TargetMode="External"/><Relationship Id="rId106" Type="http://schemas.openxmlformats.org/officeDocument/2006/relationships/hyperlink" Target="https://www.worldometers.info/world-population/algeria-population/" TargetMode="External"/><Relationship Id="rId127" Type="http://schemas.openxmlformats.org/officeDocument/2006/relationships/hyperlink" Target="https://www.worldometers.info/coronavirus/country/bolivia/" TargetMode="External"/><Relationship Id="rId313" Type="http://schemas.openxmlformats.org/officeDocument/2006/relationships/hyperlink" Target="https://www.worldometers.info/coronavirus/country/gibraltar/" TargetMode="External"/><Relationship Id="rId10" Type="http://schemas.openxmlformats.org/officeDocument/2006/relationships/hyperlink" Target="https://www.worldometers.info/world-population/uk-population/" TargetMode="External"/><Relationship Id="rId31" Type="http://schemas.openxmlformats.org/officeDocument/2006/relationships/hyperlink" Target="https://www.worldometers.info/coronavirus/country/chile/" TargetMode="External"/><Relationship Id="rId52" Type="http://schemas.openxmlformats.org/officeDocument/2006/relationships/hyperlink" Target="https://www.worldometers.info/world-population/portugal-population/" TargetMode="External"/><Relationship Id="rId73" Type="http://schemas.openxmlformats.org/officeDocument/2006/relationships/hyperlink" Target="https://www.worldometers.info/coronavirus/country/romania/" TargetMode="External"/><Relationship Id="rId94" Type="http://schemas.openxmlformats.org/officeDocument/2006/relationships/hyperlink" Target="https://www.worldometers.info/world-population/panama-population/" TargetMode="External"/><Relationship Id="rId148" Type="http://schemas.openxmlformats.org/officeDocument/2006/relationships/hyperlink" Target="https://www.worldometers.info/world-population/uzbekistan-population/" TargetMode="External"/><Relationship Id="rId169" Type="http://schemas.openxmlformats.org/officeDocument/2006/relationships/hyperlink" Target="https://www.worldometers.info/coronavirus/country/macedonia/" TargetMode="External"/><Relationship Id="rId334" Type="http://schemas.openxmlformats.org/officeDocument/2006/relationships/hyperlink" Target="https://www.worldometers.info/world-population/bahamas-population/" TargetMode="External"/><Relationship Id="rId355" Type="http://schemas.openxmlformats.org/officeDocument/2006/relationships/hyperlink" Target="https://www.worldometers.info/coronavirus/country/china-macao-sar/" TargetMode="External"/><Relationship Id="rId376" Type="http://schemas.openxmlformats.org/officeDocument/2006/relationships/hyperlink" Target="https://www.worldometers.info/world-population/bhutan-population/" TargetMode="External"/><Relationship Id="rId397" Type="http://schemas.openxmlformats.org/officeDocument/2006/relationships/hyperlink" Target="https://www.worldometers.info/coronavirus/country/falkland-islands-malvinas/" TargetMode="External"/><Relationship Id="rId4" Type="http://schemas.openxmlformats.org/officeDocument/2006/relationships/hyperlink" Target="https://www.worldometers.info/world-population/russia-population/" TargetMode="External"/><Relationship Id="rId180" Type="http://schemas.openxmlformats.org/officeDocument/2006/relationships/hyperlink" Target="https://www.worldometers.info/world-population/somalia-population/" TargetMode="External"/><Relationship Id="rId215" Type="http://schemas.openxmlformats.org/officeDocument/2006/relationships/hyperlink" Target="https://www.worldometers.info/coronavirus/country/niger/" TargetMode="External"/><Relationship Id="rId236" Type="http://schemas.openxmlformats.org/officeDocument/2006/relationships/hyperlink" Target="https://www.worldometers.info/world-population/georgia-population/" TargetMode="External"/><Relationship Id="rId257" Type="http://schemas.openxmlformats.org/officeDocument/2006/relationships/hyperlink" Target="https://www.worldometers.info/coronavirus/country/congo/" TargetMode="External"/><Relationship Id="rId278" Type="http://schemas.openxmlformats.org/officeDocument/2006/relationships/hyperlink" Target="https://www.worldometers.info/world-population/isle-of-man-population/" TargetMode="External"/><Relationship Id="rId401" Type="http://schemas.openxmlformats.org/officeDocument/2006/relationships/hyperlink" Target="https://www.worldometers.info/coronavirus/country/holy-see/" TargetMode="External"/><Relationship Id="rId422" Type="http://schemas.openxmlformats.org/officeDocument/2006/relationships/hyperlink" Target="https://www.worldometers.info/world-population/anguilla-population/" TargetMode="External"/><Relationship Id="rId303" Type="http://schemas.openxmlformats.org/officeDocument/2006/relationships/hyperlink" Target="https://www.worldometers.info/coronavirus/country/faeroe-islands/" TargetMode="External"/><Relationship Id="rId42" Type="http://schemas.openxmlformats.org/officeDocument/2006/relationships/hyperlink" Target="https://www.worldometers.info/world-population/qatar-population/" TargetMode="External"/><Relationship Id="rId84" Type="http://schemas.openxmlformats.org/officeDocument/2006/relationships/hyperlink" Target="https://www.worldometers.info/world-population/dominican-republic-population/" TargetMode="External"/><Relationship Id="rId138" Type="http://schemas.openxmlformats.org/officeDocument/2006/relationships/hyperlink" Target="https://www.worldometers.info/world-population/hungary-population/" TargetMode="External"/><Relationship Id="rId345" Type="http://schemas.openxmlformats.org/officeDocument/2006/relationships/hyperlink" Target="https://www.worldometers.info/coronavirus/country/libya/" TargetMode="External"/><Relationship Id="rId387" Type="http://schemas.openxmlformats.org/officeDocument/2006/relationships/hyperlink" Target="https://www.worldometers.info/coronavirus/country/saint-lucia/" TargetMode="External"/><Relationship Id="rId191" Type="http://schemas.openxmlformats.org/officeDocument/2006/relationships/hyperlink" Target="https://www.worldometers.info/coronavirus/country/slovenia/" TargetMode="External"/><Relationship Id="rId205" Type="http://schemas.openxmlformats.org/officeDocument/2006/relationships/hyperlink" Target="https://www.worldometers.info/coronavirus/country/tunisia/" TargetMode="External"/><Relationship Id="rId247" Type="http://schemas.openxmlformats.org/officeDocument/2006/relationships/hyperlink" Target="https://www.worldometers.info/coronavirus/country/sierra-leone/" TargetMode="External"/><Relationship Id="rId412" Type="http://schemas.openxmlformats.org/officeDocument/2006/relationships/hyperlink" Target="https://www.worldometers.info/world-population/british-virgin-islands-population/" TargetMode="External"/><Relationship Id="rId107" Type="http://schemas.openxmlformats.org/officeDocument/2006/relationships/hyperlink" Target="https://www.worldometers.info/coronavirus/country/kazakhstan/" TargetMode="External"/><Relationship Id="rId289" Type="http://schemas.openxmlformats.org/officeDocument/2006/relationships/hyperlink" Target="https://www.worldometers.info/coronavirus/country/sao-tome-and-principe/" TargetMode="External"/><Relationship Id="rId11" Type="http://schemas.openxmlformats.org/officeDocument/2006/relationships/hyperlink" Target="https://www.worldometers.info/coronavirus/country/italy/" TargetMode="External"/><Relationship Id="rId53" Type="http://schemas.openxmlformats.org/officeDocument/2006/relationships/hyperlink" Target="https://www.worldometers.info/coronavirus/country/singapore/" TargetMode="External"/><Relationship Id="rId149" Type="http://schemas.openxmlformats.org/officeDocument/2006/relationships/hyperlink" Target="https://www.worldometers.info/coronavirus/country/greece/" TargetMode="External"/><Relationship Id="rId314" Type="http://schemas.openxmlformats.org/officeDocument/2006/relationships/hyperlink" Target="https://www.worldometers.info/world-population/gibraltar-population/" TargetMode="External"/><Relationship Id="rId356" Type="http://schemas.openxmlformats.org/officeDocument/2006/relationships/hyperlink" Target="https://www.worldometers.info/world-population/china-macao-sar-population/" TargetMode="External"/><Relationship Id="rId398" Type="http://schemas.openxmlformats.org/officeDocument/2006/relationships/hyperlink" Target="https://www.worldometers.info/world-population/falkland-islands-malvinas-population/" TargetMode="External"/><Relationship Id="rId95" Type="http://schemas.openxmlformats.org/officeDocument/2006/relationships/hyperlink" Target="https://www.worldometers.info/coronavirus/country/argentina/" TargetMode="External"/><Relationship Id="rId160" Type="http://schemas.openxmlformats.org/officeDocument/2006/relationships/hyperlink" Target="https://www.worldometers.info/world-population/cote-d-ivoire-population/" TargetMode="External"/><Relationship Id="rId216" Type="http://schemas.openxmlformats.org/officeDocument/2006/relationships/hyperlink" Target="https://www.worldometers.info/world-population/niger-population/" TargetMode="External"/><Relationship Id="rId423" Type="http://schemas.openxmlformats.org/officeDocument/2006/relationships/hyperlink" Target="https://www.worldometers.info/coronavirus/country/lesotho/" TargetMode="External"/><Relationship Id="rId258" Type="http://schemas.openxmlformats.org/officeDocument/2006/relationships/hyperlink" Target="https://www.worldometers.info/world-population/congo-population/" TargetMode="External"/><Relationship Id="rId22" Type="http://schemas.openxmlformats.org/officeDocument/2006/relationships/hyperlink" Target="https://www.worldometers.info/world-population/india-population/" TargetMode="External"/><Relationship Id="rId64" Type="http://schemas.openxmlformats.org/officeDocument/2006/relationships/hyperlink" Target="https://www.worldometers.info/world-population/poland-population/" TargetMode="External"/><Relationship Id="rId118" Type="http://schemas.openxmlformats.org/officeDocument/2006/relationships/hyperlink" Target="https://www.worldometers.info/world-population/moldova-population/" TargetMode="External"/><Relationship Id="rId325" Type="http://schemas.openxmlformats.org/officeDocument/2006/relationships/hyperlink" Target="https://www.worldometers.info/coronavirus/country/cambodia/" TargetMode="External"/><Relationship Id="rId367" Type="http://schemas.openxmlformats.org/officeDocument/2006/relationships/hyperlink" Target="https://www.worldometers.info/coronavirus/country/antigua-and-barbuda/" TargetMode="External"/><Relationship Id="rId171" Type="http://schemas.openxmlformats.org/officeDocument/2006/relationships/hyperlink" Target="https://www.worldometers.info/coronavirus/country/democratic-republic-of-the-congo/" TargetMode="External"/><Relationship Id="rId227" Type="http://schemas.openxmlformats.org/officeDocument/2006/relationships/hyperlink" Target="https://www.worldometers.info/coronavirus/country/paraguay/" TargetMode="External"/><Relationship Id="rId269" Type="http://schemas.openxmlformats.org/officeDocument/2006/relationships/hyperlink" Target="https://www.worldometers.info/coronavirus/country/madagascar/" TargetMode="External"/><Relationship Id="rId33" Type="http://schemas.openxmlformats.org/officeDocument/2006/relationships/hyperlink" Target="https://www.worldometers.info/coronavirus/country/mexico/" TargetMode="External"/><Relationship Id="rId129" Type="http://schemas.openxmlformats.org/officeDocument/2006/relationships/hyperlink" Target="https://www.worldometers.info/coronavirus/country/cameroon/" TargetMode="External"/><Relationship Id="rId280" Type="http://schemas.openxmlformats.org/officeDocument/2006/relationships/hyperlink" Target="https://www.worldometers.info/world-population/mauritius-population/" TargetMode="External"/><Relationship Id="rId336" Type="http://schemas.openxmlformats.org/officeDocument/2006/relationships/hyperlink" Target="https://www.worldometers.info/world-population/monaco-population/" TargetMode="External"/><Relationship Id="rId75" Type="http://schemas.openxmlformats.org/officeDocument/2006/relationships/hyperlink" Target="https://www.worldometers.info/coronavirus/country/israel/" TargetMode="External"/><Relationship Id="rId140" Type="http://schemas.openxmlformats.org/officeDocument/2006/relationships/hyperlink" Target="https://www.worldometers.info/world-population/sudan-population/" TargetMode="External"/><Relationship Id="rId182" Type="http://schemas.openxmlformats.org/officeDocument/2006/relationships/hyperlink" Target="https://www.worldometers.info/world-population/lithuania-population/" TargetMode="External"/><Relationship Id="rId378" Type="http://schemas.openxmlformats.org/officeDocument/2006/relationships/hyperlink" Target="https://www.worldometers.info/world-population/laos-population/" TargetMode="External"/><Relationship Id="rId403" Type="http://schemas.openxmlformats.org/officeDocument/2006/relationships/hyperlink" Target="https://www.worldometers.info/coronavirus/country/montserrat/" TargetMode="External"/><Relationship Id="rId6" Type="http://schemas.openxmlformats.org/officeDocument/2006/relationships/hyperlink" Target="https://www.worldometers.info/world-population/brazil-population/" TargetMode="External"/><Relationship Id="rId238" Type="http://schemas.openxmlformats.org/officeDocument/2006/relationships/hyperlink" Target="https://www.worldometers.info/world-population/jordan-population/" TargetMode="External"/><Relationship Id="rId291" Type="http://schemas.openxmlformats.org/officeDocument/2006/relationships/hyperlink" Target="https://www.worldometers.info/coronavirus/country/french-guiana/" TargetMode="External"/><Relationship Id="rId305" Type="http://schemas.openxmlformats.org/officeDocument/2006/relationships/hyperlink" Target="https://www.worldometers.info/coronavirus/country/mauritania/" TargetMode="External"/><Relationship Id="rId347" Type="http://schemas.openxmlformats.org/officeDocument/2006/relationships/hyperlink" Target="https://www.worldometers.info/coronavirus/country/french-polynesia/" TargetMode="External"/><Relationship Id="rId44" Type="http://schemas.openxmlformats.org/officeDocument/2006/relationships/hyperlink" Target="https://www.worldometers.info/world-population/ecuador-population/" TargetMode="External"/><Relationship Id="rId86" Type="http://schemas.openxmlformats.org/officeDocument/2006/relationships/hyperlink" Target="https://www.worldometers.info/world-population/philippines-population/" TargetMode="External"/><Relationship Id="rId151" Type="http://schemas.openxmlformats.org/officeDocument/2006/relationships/hyperlink" Target="https://www.worldometers.info/coronavirus/country/senegal/" TargetMode="External"/><Relationship Id="rId389" Type="http://schemas.openxmlformats.org/officeDocument/2006/relationships/hyperlink" Target="https://www.worldometers.info/coronavirus/country/saint-vincent-and-the-grenadines/" TargetMode="External"/><Relationship Id="rId193" Type="http://schemas.openxmlformats.org/officeDocument/2006/relationships/hyperlink" Target="https://www.worldometers.info/coronavirus/country/kyrgyzstan/" TargetMode="External"/><Relationship Id="rId207" Type="http://schemas.openxmlformats.org/officeDocument/2006/relationships/hyperlink" Target="https://www.worldometers.info/coronavirus/country/latvia/" TargetMode="External"/><Relationship Id="rId249" Type="http://schemas.openxmlformats.org/officeDocument/2006/relationships/hyperlink" Target="https://www.worldometers.info/coronavirus/country/channel-islands/" TargetMode="External"/><Relationship Id="rId414" Type="http://schemas.openxmlformats.org/officeDocument/2006/relationships/hyperlink" Target="https://www.worldometers.info/world-population/papua-new-guinea-population/" TargetMode="External"/><Relationship Id="rId13" Type="http://schemas.openxmlformats.org/officeDocument/2006/relationships/hyperlink" Target="https://www.worldometers.info/coronavirus/country/france/" TargetMode="External"/><Relationship Id="rId109" Type="http://schemas.openxmlformats.org/officeDocument/2006/relationships/hyperlink" Target="https://www.worldometers.info/coronavirus/country/morocco/" TargetMode="External"/><Relationship Id="rId260" Type="http://schemas.openxmlformats.org/officeDocument/2006/relationships/hyperlink" Target="https://www.worldometers.info/world-population/nepal-population/" TargetMode="External"/><Relationship Id="rId316" Type="http://schemas.openxmlformats.org/officeDocument/2006/relationships/hyperlink" Target="https://www.worldometers.info/world-population/brunei-darussalam-population/" TargetMode="External"/><Relationship Id="rId55" Type="http://schemas.openxmlformats.org/officeDocument/2006/relationships/hyperlink" Target="https://www.worldometers.info/coronavirus/country/bangladesh/" TargetMode="External"/><Relationship Id="rId97" Type="http://schemas.openxmlformats.org/officeDocument/2006/relationships/hyperlink" Target="https://www.worldometers.info/coronavirus/country/czech-republic/" TargetMode="External"/><Relationship Id="rId120" Type="http://schemas.openxmlformats.org/officeDocument/2006/relationships/hyperlink" Target="https://www.worldometers.info/world-population/finland-population/" TargetMode="External"/><Relationship Id="rId358" Type="http://schemas.openxmlformats.org/officeDocument/2006/relationships/hyperlink" Target="https://www.worldometers.info/world-population/burundi-population/" TargetMode="External"/><Relationship Id="rId162" Type="http://schemas.openxmlformats.org/officeDocument/2006/relationships/hyperlink" Target="https://www.worldometers.info/world-population/guatemala-population/" TargetMode="External"/><Relationship Id="rId218" Type="http://schemas.openxmlformats.org/officeDocument/2006/relationships/hyperlink" Target="https://www.worldometers.info/world-population/cyprus-population/" TargetMode="External"/><Relationship Id="rId425" Type="http://schemas.openxmlformats.org/officeDocument/2006/relationships/hyperlink" Target="https://www.worldometers.info/coronavirus/country/saint-pierre-and-miquelon/" TargetMode="External"/><Relationship Id="rId271" Type="http://schemas.openxmlformats.org/officeDocument/2006/relationships/hyperlink" Target="https://www.worldometers.info/coronavirus/country/ethiopia/" TargetMode="External"/><Relationship Id="rId24" Type="http://schemas.openxmlformats.org/officeDocument/2006/relationships/hyperlink" Target="https://www.worldometers.info/world-population/peru-population/" TargetMode="External"/><Relationship Id="rId66" Type="http://schemas.openxmlformats.org/officeDocument/2006/relationships/hyperlink" Target="https://www.worldometers.info/world-population/ukraine-population/" TargetMode="External"/><Relationship Id="rId131" Type="http://schemas.openxmlformats.org/officeDocument/2006/relationships/hyperlink" Target="https://www.worldometers.info/coronavirus/country/luxembourg/" TargetMode="External"/><Relationship Id="rId327" Type="http://schemas.openxmlformats.org/officeDocument/2006/relationships/hyperlink" Target="https://www.worldometers.info/coronavirus/country/cayman-islands/" TargetMode="External"/><Relationship Id="rId369" Type="http://schemas.openxmlformats.org/officeDocument/2006/relationships/hyperlink" Target="https://www.worldometers.info/coronavirus/country/gambia/" TargetMode="External"/><Relationship Id="rId173" Type="http://schemas.openxmlformats.org/officeDocument/2006/relationships/hyperlink" Target="https://www.worldometers.info/coronavirus/country/iceland/" TargetMode="External"/><Relationship Id="rId229" Type="http://schemas.openxmlformats.org/officeDocument/2006/relationships/hyperlink" Target="https://www.worldometers.info/coronavirus/country/burkina-faso/" TargetMode="External"/><Relationship Id="rId380" Type="http://schemas.openxmlformats.org/officeDocument/2006/relationships/hyperlink" Target="https://www.worldometers.info/world-population/belize-population/" TargetMode="External"/><Relationship Id="rId240" Type="http://schemas.openxmlformats.org/officeDocument/2006/relationships/hyperlink" Target="https://www.worldometers.info/world-population/haiti-population/" TargetMode="External"/><Relationship Id="rId35" Type="http://schemas.openxmlformats.org/officeDocument/2006/relationships/hyperlink" Target="https://www.worldometers.info/coronavirus/country/belgium/" TargetMode="External"/><Relationship Id="rId77" Type="http://schemas.openxmlformats.org/officeDocument/2006/relationships/hyperlink" Target="https://www.worldometers.info/coronavirus/country/japan/" TargetMode="External"/><Relationship Id="rId100" Type="http://schemas.openxmlformats.org/officeDocument/2006/relationships/hyperlink" Target="https://www.worldometers.info/world-population/afghanistan-population/" TargetMode="External"/><Relationship Id="rId282" Type="http://schemas.openxmlformats.org/officeDocument/2006/relationships/hyperlink" Target="https://www.worldometers.info/world-population/montenegro-population/" TargetMode="External"/><Relationship Id="rId338" Type="http://schemas.openxmlformats.org/officeDocument/2006/relationships/hyperlink" Target="https://www.worldometers.info/world-population/barbados-population/" TargetMode="External"/><Relationship Id="rId8" Type="http://schemas.openxmlformats.org/officeDocument/2006/relationships/hyperlink" Target="https://www.worldometers.info/world-population/spain-population/" TargetMode="External"/><Relationship Id="rId142" Type="http://schemas.openxmlformats.org/officeDocument/2006/relationships/hyperlink" Target="https://www.worldometers.info/world-population/honduras-population/" TargetMode="External"/><Relationship Id="rId184" Type="http://schemas.openxmlformats.org/officeDocument/2006/relationships/hyperlink" Target="https://www.worldometers.info/world-population/gabon-population/" TargetMode="External"/><Relationship Id="rId391" Type="http://schemas.openxmlformats.org/officeDocument/2006/relationships/hyperlink" Target="https://www.worldometers.info/coronavirus/country/curacao/" TargetMode="External"/><Relationship Id="rId405" Type="http://schemas.openxmlformats.org/officeDocument/2006/relationships/hyperlink" Target="https://www.worldometers.info/coronavirus/country/suriname/" TargetMode="External"/><Relationship Id="rId251" Type="http://schemas.openxmlformats.org/officeDocument/2006/relationships/hyperlink" Target="https://www.worldometers.info/coronavirus/country/jamaica/" TargetMode="External"/><Relationship Id="rId46" Type="http://schemas.openxmlformats.org/officeDocument/2006/relationships/hyperlink" Target="https://www.worldometers.info/world-population/belarus-population/" TargetMode="External"/><Relationship Id="rId293" Type="http://schemas.openxmlformats.org/officeDocument/2006/relationships/hyperlink" Target="https://www.worldometers.info/coronavirus/country/liberia/" TargetMode="External"/><Relationship Id="rId307" Type="http://schemas.openxmlformats.org/officeDocument/2006/relationships/hyperlink" Target="https://www.worldometers.info/coronavirus/country/mozambique/" TargetMode="External"/><Relationship Id="rId349" Type="http://schemas.openxmlformats.org/officeDocument/2006/relationships/hyperlink" Target="https://www.worldometers.info/coronavirus/country/angola/" TargetMode="External"/><Relationship Id="rId88" Type="http://schemas.openxmlformats.org/officeDocument/2006/relationships/hyperlink" Target="https://www.worldometers.info/world-population/denmark-population/" TargetMode="External"/><Relationship Id="rId111" Type="http://schemas.openxmlformats.org/officeDocument/2006/relationships/hyperlink" Target="https://www.worldometers.info/coronavirus/country/australia/" TargetMode="External"/><Relationship Id="rId153" Type="http://schemas.openxmlformats.org/officeDocument/2006/relationships/hyperlink" Target="https://www.worldometers.info/coronavirus/country/bosnia-and-herzegovina/" TargetMode="External"/><Relationship Id="rId195" Type="http://schemas.openxmlformats.org/officeDocument/2006/relationships/hyperlink" Target="https://www.worldometers.info/coronavirus/country/maldives/" TargetMode="External"/><Relationship Id="rId209" Type="http://schemas.openxmlformats.org/officeDocument/2006/relationships/hyperlink" Target="https://www.worldometers.info/coronavirus/country/lebanon/" TargetMode="External"/><Relationship Id="rId360" Type="http://schemas.openxmlformats.org/officeDocument/2006/relationships/hyperlink" Target="https://www.worldometers.info/world-population/saint-martin-population/" TargetMode="External"/><Relationship Id="rId416" Type="http://schemas.openxmlformats.org/officeDocument/2006/relationships/hyperlink" Target="https://www.worldometers.info/world-population/caribbean-netherlands-population/" TargetMode="External"/><Relationship Id="rId220" Type="http://schemas.openxmlformats.org/officeDocument/2006/relationships/hyperlink" Target="https://www.worldometers.info/world-population/costa-rica-population/" TargetMode="External"/><Relationship Id="rId15" Type="http://schemas.openxmlformats.org/officeDocument/2006/relationships/hyperlink" Target="https://www.worldometers.info/coronavirus/country/germany/" TargetMode="External"/><Relationship Id="rId57" Type="http://schemas.openxmlformats.org/officeDocument/2006/relationships/hyperlink" Target="https://www.worldometers.info/coronavirus/country/united-arab-emirates/" TargetMode="External"/><Relationship Id="rId262" Type="http://schemas.openxmlformats.org/officeDocument/2006/relationships/hyperlink" Target="https://www.worldometers.info/world-population/reunion-population/" TargetMode="External"/><Relationship Id="rId318" Type="http://schemas.openxmlformats.org/officeDocument/2006/relationships/hyperlink" Target="https://www.worldometers.info/world-population/mongolia-population/" TargetMode="External"/><Relationship Id="rId99" Type="http://schemas.openxmlformats.org/officeDocument/2006/relationships/hyperlink" Target="https://www.worldometers.info/coronavirus/country/afghanistan/" TargetMode="External"/><Relationship Id="rId122" Type="http://schemas.openxmlformats.org/officeDocument/2006/relationships/hyperlink" Target="https://www.worldometers.info/world-population/oman-population/" TargetMode="External"/><Relationship Id="rId164" Type="http://schemas.openxmlformats.org/officeDocument/2006/relationships/hyperlink" Target="https://www.worldometers.info/world-population/croatia-population/" TargetMode="External"/><Relationship Id="rId371" Type="http://schemas.openxmlformats.org/officeDocument/2006/relationships/hyperlink" Target="https://www.worldometers.info/coronavirus/country/timor-leste/" TargetMode="External"/><Relationship Id="rId26" Type="http://schemas.openxmlformats.org/officeDocument/2006/relationships/hyperlink" Target="https://www.worldometers.info/world-population/china-population/" TargetMode="External"/><Relationship Id="rId231" Type="http://schemas.openxmlformats.org/officeDocument/2006/relationships/hyperlink" Target="https://www.worldometers.info/coronavirus/country/andorra/" TargetMode="External"/><Relationship Id="rId273" Type="http://schemas.openxmlformats.org/officeDocument/2006/relationships/hyperlink" Target="https://www.worldometers.info/coronavirus/country/cabo-verde/" TargetMode="External"/><Relationship Id="rId329" Type="http://schemas.openxmlformats.org/officeDocument/2006/relationships/hyperlink" Target="https://www.worldometers.info/coronavirus/country/trinidad-and-tobago/" TargetMode="External"/><Relationship Id="rId68" Type="http://schemas.openxmlformats.org/officeDocument/2006/relationships/hyperlink" Target="https://www.worldometers.info/world-population/south-africa-population/" TargetMode="External"/><Relationship Id="rId133" Type="http://schemas.openxmlformats.org/officeDocument/2006/relationships/hyperlink" Target="https://www.worldometers.info/coronavirus/country/iraq/" TargetMode="External"/><Relationship Id="rId175" Type="http://schemas.openxmlformats.org/officeDocument/2006/relationships/hyperlink" Target="https://www.worldometers.info/coronavirus/country/estonia/" TargetMode="External"/><Relationship Id="rId340" Type="http://schemas.openxmlformats.org/officeDocument/2006/relationships/hyperlink" Target="https://www.worldometers.info/world-population/liechtenstein-population/" TargetMode="External"/><Relationship Id="rId200" Type="http://schemas.openxmlformats.org/officeDocument/2006/relationships/hyperlink" Target="https://www.worldometers.info/world-population/guinea-bissau-population/" TargetMode="External"/><Relationship Id="rId382" Type="http://schemas.openxmlformats.org/officeDocument/2006/relationships/hyperlink" Target="https://www.worldometers.info/world-population/fiji-population/" TargetMode="External"/><Relationship Id="rId242" Type="http://schemas.openxmlformats.org/officeDocument/2006/relationships/hyperlink" Target="https://www.worldometers.info/world-population/san-marino-population/" TargetMode="External"/><Relationship Id="rId284" Type="http://schemas.openxmlformats.org/officeDocument/2006/relationships/hyperlink" Target="https://www.worldometers.info/world-population/viet-nam-population/" TargetMode="External"/><Relationship Id="rId37" Type="http://schemas.openxmlformats.org/officeDocument/2006/relationships/hyperlink" Target="https://www.worldometers.info/coronavirus/country/pakistan/" TargetMode="External"/><Relationship Id="rId79" Type="http://schemas.openxmlformats.org/officeDocument/2006/relationships/hyperlink" Target="https://www.worldometers.info/coronavirus/country/austria/" TargetMode="External"/><Relationship Id="rId102" Type="http://schemas.openxmlformats.org/officeDocument/2006/relationships/hyperlink" Target="https://www.worldometers.info/world-population/norway-population/" TargetMode="External"/><Relationship Id="rId144" Type="http://schemas.openxmlformats.org/officeDocument/2006/relationships/hyperlink" Target="https://www.worldometers.info/world-population/guinea-population/" TargetMode="External"/><Relationship Id="rId90" Type="http://schemas.openxmlformats.org/officeDocument/2006/relationships/hyperlink" Target="https://www.worldometers.info/world-population/south-korea-population/" TargetMode="External"/><Relationship Id="rId186" Type="http://schemas.openxmlformats.org/officeDocument/2006/relationships/hyperlink" Target="https://www.worldometers.info/world-population/new-zealand-population/" TargetMode="External"/><Relationship Id="rId351" Type="http://schemas.openxmlformats.org/officeDocument/2006/relationships/hyperlink" Target="https://www.worldometers.info/coronavirus/country/syria/" TargetMode="External"/><Relationship Id="rId393" Type="http://schemas.openxmlformats.org/officeDocument/2006/relationships/hyperlink" Target="https://www.worldometers.info/coronavirus/country/dominica/" TargetMode="External"/><Relationship Id="rId407" Type="http://schemas.openxmlformats.org/officeDocument/2006/relationships/hyperlink" Target="https://www.worldometers.info/coronavirus/country/greenland/" TargetMode="External"/><Relationship Id="rId211" Type="http://schemas.openxmlformats.org/officeDocument/2006/relationships/hyperlink" Target="https://www.worldometers.info/coronavirus/country/albania/" TargetMode="External"/><Relationship Id="rId253" Type="http://schemas.openxmlformats.org/officeDocument/2006/relationships/hyperlink" Target="https://www.worldometers.info/coronavirus/country/tanzania/" TargetMode="External"/><Relationship Id="rId295" Type="http://schemas.openxmlformats.org/officeDocument/2006/relationships/hyperlink" Target="https://www.worldometers.info/coronavirus/country/swaziland/" TargetMode="External"/><Relationship Id="rId309" Type="http://schemas.openxmlformats.org/officeDocument/2006/relationships/hyperlink" Target="https://www.worldometers.info/coronavirus/country/uganda/" TargetMode="External"/><Relationship Id="rId48" Type="http://schemas.openxmlformats.org/officeDocument/2006/relationships/hyperlink" Target="https://www.worldometers.info/world-population/sweden-population/" TargetMode="External"/><Relationship Id="rId113" Type="http://schemas.openxmlformats.org/officeDocument/2006/relationships/hyperlink" Target="https://www.worldometers.info/coronavirus/country/malaysia/" TargetMode="External"/><Relationship Id="rId320" Type="http://schemas.openxmlformats.org/officeDocument/2006/relationships/hyperlink" Target="https://www.worldometers.info/world-population/benin-population/" TargetMode="External"/><Relationship Id="rId155" Type="http://schemas.openxmlformats.org/officeDocument/2006/relationships/hyperlink" Target="https://www.worldometers.info/coronavirus/country/tajikistan/" TargetMode="External"/><Relationship Id="rId197" Type="http://schemas.openxmlformats.org/officeDocument/2006/relationships/hyperlink" Target="https://www.worldometers.info/coronavirus/country/kenya/" TargetMode="External"/><Relationship Id="rId362" Type="http://schemas.openxmlformats.org/officeDocument/2006/relationships/hyperlink" Target="https://www.worldometers.info/world-population/eritrea-population/" TargetMode="External"/><Relationship Id="rId418" Type="http://schemas.openxmlformats.org/officeDocument/2006/relationships/hyperlink" Target="https://www.worldometers.info/world-population/saint-barthelemy-population/" TargetMode="External"/><Relationship Id="rId222" Type="http://schemas.openxmlformats.org/officeDocument/2006/relationships/hyperlink" Target="https://www.worldometers.info/world-population/equatorial-guinea-population/" TargetMode="External"/><Relationship Id="rId264" Type="http://schemas.openxmlformats.org/officeDocument/2006/relationships/hyperlink" Target="https://www.worldometers.info/world-population/taiwan-population/" TargetMode="External"/><Relationship Id="rId17" Type="http://schemas.openxmlformats.org/officeDocument/2006/relationships/hyperlink" Target="https://www.worldometers.info/coronavirus/country/turkey/" TargetMode="External"/><Relationship Id="rId59" Type="http://schemas.openxmlformats.org/officeDocument/2006/relationships/hyperlink" Target="https://www.worldometers.info/coronavirus/country/ireland/" TargetMode="External"/><Relationship Id="rId124" Type="http://schemas.openxmlformats.org/officeDocument/2006/relationships/hyperlink" Target="https://www.worldometers.info/world-population/ghana-population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orldometers.info/coronavirus/country/moldova/" TargetMode="External"/><Relationship Id="rId299" Type="http://schemas.openxmlformats.org/officeDocument/2006/relationships/hyperlink" Target="https://www.worldometers.info/coronavirus/country/yemen/" TargetMode="External"/><Relationship Id="rId21" Type="http://schemas.openxmlformats.org/officeDocument/2006/relationships/hyperlink" Target="https://www.worldometers.info/coronavirus/country/india/" TargetMode="External"/><Relationship Id="rId63" Type="http://schemas.openxmlformats.org/officeDocument/2006/relationships/hyperlink" Target="https://www.worldometers.info/coronavirus/country/poland/" TargetMode="External"/><Relationship Id="rId159" Type="http://schemas.openxmlformats.org/officeDocument/2006/relationships/hyperlink" Target="https://www.worldometers.info/coronavirus/country/cote-d-ivoire/" TargetMode="External"/><Relationship Id="rId324" Type="http://schemas.openxmlformats.org/officeDocument/2006/relationships/hyperlink" Target="https://www.worldometers.info/world-population/bermuda-population/" TargetMode="External"/><Relationship Id="rId366" Type="http://schemas.openxmlformats.org/officeDocument/2006/relationships/hyperlink" Target="https://www.worldometers.info/world-population/botswana-population/" TargetMode="External"/><Relationship Id="rId170" Type="http://schemas.openxmlformats.org/officeDocument/2006/relationships/hyperlink" Target="https://www.worldometers.info/world-population/macedonia-population/" TargetMode="External"/><Relationship Id="rId226" Type="http://schemas.openxmlformats.org/officeDocument/2006/relationships/hyperlink" Target="https://www.worldometers.info/world-population/zambia-population/" TargetMode="External"/><Relationship Id="rId268" Type="http://schemas.openxmlformats.org/officeDocument/2006/relationships/hyperlink" Target="https://www.worldometers.info/world-population/state-of-palestine-population/" TargetMode="External"/><Relationship Id="rId32" Type="http://schemas.openxmlformats.org/officeDocument/2006/relationships/hyperlink" Target="https://www.worldometers.info/world-population/chile-population/" TargetMode="External"/><Relationship Id="rId74" Type="http://schemas.openxmlformats.org/officeDocument/2006/relationships/hyperlink" Target="https://www.worldometers.info/world-population/romania-population/" TargetMode="External"/><Relationship Id="rId128" Type="http://schemas.openxmlformats.org/officeDocument/2006/relationships/hyperlink" Target="https://www.worldometers.info/world-population/bolivia-population/" TargetMode="External"/><Relationship Id="rId335" Type="http://schemas.openxmlformats.org/officeDocument/2006/relationships/hyperlink" Target="https://www.worldometers.info/coronavirus/country/monaco/" TargetMode="External"/><Relationship Id="rId377" Type="http://schemas.openxmlformats.org/officeDocument/2006/relationships/hyperlink" Target="https://www.worldometers.info/coronavirus/country/laos/" TargetMode="External"/><Relationship Id="rId5" Type="http://schemas.openxmlformats.org/officeDocument/2006/relationships/hyperlink" Target="https://www.worldometers.info/coronavirus/country/brazil/" TargetMode="External"/><Relationship Id="rId181" Type="http://schemas.openxmlformats.org/officeDocument/2006/relationships/hyperlink" Target="https://www.worldometers.info/coronavirus/country/lithuania/" TargetMode="External"/><Relationship Id="rId237" Type="http://schemas.openxmlformats.org/officeDocument/2006/relationships/hyperlink" Target="https://www.worldometers.info/coronavirus/country/jordan/" TargetMode="External"/><Relationship Id="rId402" Type="http://schemas.openxmlformats.org/officeDocument/2006/relationships/hyperlink" Target="https://www.worldometers.info/world-population/holy-see-population/" TargetMode="External"/><Relationship Id="rId279" Type="http://schemas.openxmlformats.org/officeDocument/2006/relationships/hyperlink" Target="https://www.worldometers.info/coronavirus/country/mauritius/" TargetMode="External"/><Relationship Id="rId43" Type="http://schemas.openxmlformats.org/officeDocument/2006/relationships/hyperlink" Target="https://www.worldometers.info/coronavirus/country/ecuador/" TargetMode="External"/><Relationship Id="rId139" Type="http://schemas.openxmlformats.org/officeDocument/2006/relationships/hyperlink" Target="https://www.worldometers.info/coronavirus/country/sudan/" TargetMode="External"/><Relationship Id="rId290" Type="http://schemas.openxmlformats.org/officeDocument/2006/relationships/hyperlink" Target="https://www.worldometers.info/world-population/sao-tome-and-principe-population/" TargetMode="External"/><Relationship Id="rId304" Type="http://schemas.openxmlformats.org/officeDocument/2006/relationships/hyperlink" Target="https://www.worldometers.info/world-population/faeroe-islands-population/" TargetMode="External"/><Relationship Id="rId346" Type="http://schemas.openxmlformats.org/officeDocument/2006/relationships/hyperlink" Target="https://www.worldometers.info/world-population/libya-population/" TargetMode="External"/><Relationship Id="rId388" Type="http://schemas.openxmlformats.org/officeDocument/2006/relationships/hyperlink" Target="https://www.worldometers.info/world-population/saint-lucia-population/" TargetMode="External"/><Relationship Id="rId85" Type="http://schemas.openxmlformats.org/officeDocument/2006/relationships/hyperlink" Target="https://www.worldometers.info/coronavirus/country/philippines/" TargetMode="External"/><Relationship Id="rId150" Type="http://schemas.openxmlformats.org/officeDocument/2006/relationships/hyperlink" Target="https://www.worldometers.info/world-population/greece-population/" TargetMode="External"/><Relationship Id="rId192" Type="http://schemas.openxmlformats.org/officeDocument/2006/relationships/hyperlink" Target="https://www.worldometers.info/world-population/slovenia-population/" TargetMode="External"/><Relationship Id="rId206" Type="http://schemas.openxmlformats.org/officeDocument/2006/relationships/hyperlink" Target="https://www.worldometers.info/world-population/tunisia-population/" TargetMode="External"/><Relationship Id="rId413" Type="http://schemas.openxmlformats.org/officeDocument/2006/relationships/hyperlink" Target="https://www.worldometers.info/coronavirus/country/papua-new-guinea/" TargetMode="External"/><Relationship Id="rId248" Type="http://schemas.openxmlformats.org/officeDocument/2006/relationships/hyperlink" Target="https://www.worldometers.info/world-population/sierra-leone-population/" TargetMode="External"/><Relationship Id="rId12" Type="http://schemas.openxmlformats.org/officeDocument/2006/relationships/hyperlink" Target="https://www.worldometers.info/world-population/italy-population/" TargetMode="External"/><Relationship Id="rId108" Type="http://schemas.openxmlformats.org/officeDocument/2006/relationships/hyperlink" Target="https://www.worldometers.info/world-population/kazakhstan-population/" TargetMode="External"/><Relationship Id="rId315" Type="http://schemas.openxmlformats.org/officeDocument/2006/relationships/hyperlink" Target="https://www.worldometers.info/coronavirus/country/brunei-darussalam/" TargetMode="External"/><Relationship Id="rId357" Type="http://schemas.openxmlformats.org/officeDocument/2006/relationships/hyperlink" Target="https://www.worldometers.info/coronavirus/country/burundi/" TargetMode="External"/><Relationship Id="rId54" Type="http://schemas.openxmlformats.org/officeDocument/2006/relationships/hyperlink" Target="https://www.worldometers.info/world-population/singapore-population/" TargetMode="External"/><Relationship Id="rId96" Type="http://schemas.openxmlformats.org/officeDocument/2006/relationships/hyperlink" Target="https://www.worldometers.info/world-population/argentina-population/" TargetMode="External"/><Relationship Id="rId161" Type="http://schemas.openxmlformats.org/officeDocument/2006/relationships/hyperlink" Target="https://www.worldometers.info/coronavirus/country/guatemala/" TargetMode="External"/><Relationship Id="rId217" Type="http://schemas.openxmlformats.org/officeDocument/2006/relationships/hyperlink" Target="https://www.worldometers.info/coronavirus/country/cyprus/" TargetMode="External"/><Relationship Id="rId399" Type="http://schemas.openxmlformats.org/officeDocument/2006/relationships/hyperlink" Target="https://www.worldometers.info/coronavirus/country/turks-and-caicos-islands/" TargetMode="External"/><Relationship Id="rId259" Type="http://schemas.openxmlformats.org/officeDocument/2006/relationships/hyperlink" Target="https://www.worldometers.info/coronavirus/country/nepal/" TargetMode="External"/><Relationship Id="rId424" Type="http://schemas.openxmlformats.org/officeDocument/2006/relationships/hyperlink" Target="https://www.worldometers.info/world-population/lesotho-population/" TargetMode="External"/><Relationship Id="rId23" Type="http://schemas.openxmlformats.org/officeDocument/2006/relationships/hyperlink" Target="https://www.worldometers.info/coronavirus/country/peru/" TargetMode="External"/><Relationship Id="rId119" Type="http://schemas.openxmlformats.org/officeDocument/2006/relationships/hyperlink" Target="https://www.worldometers.info/coronavirus/country/finland/" TargetMode="External"/><Relationship Id="rId270" Type="http://schemas.openxmlformats.org/officeDocument/2006/relationships/hyperlink" Target="https://www.worldometers.info/world-population/madagascar-population/" TargetMode="External"/><Relationship Id="rId326" Type="http://schemas.openxmlformats.org/officeDocument/2006/relationships/hyperlink" Target="https://www.worldometers.info/world-population/cambodia-population/" TargetMode="External"/><Relationship Id="rId65" Type="http://schemas.openxmlformats.org/officeDocument/2006/relationships/hyperlink" Target="https://www.worldometers.info/coronavirus/country/ukraine/" TargetMode="External"/><Relationship Id="rId130" Type="http://schemas.openxmlformats.org/officeDocument/2006/relationships/hyperlink" Target="https://www.worldometers.info/world-population/cameroon-population/" TargetMode="External"/><Relationship Id="rId368" Type="http://schemas.openxmlformats.org/officeDocument/2006/relationships/hyperlink" Target="https://www.worldometers.info/world-population/antigua-and-barbuda-population/" TargetMode="External"/><Relationship Id="rId172" Type="http://schemas.openxmlformats.org/officeDocument/2006/relationships/hyperlink" Target="https://www.worldometers.info/world-population/democratic-republic-of-the-congo-population/" TargetMode="External"/><Relationship Id="rId228" Type="http://schemas.openxmlformats.org/officeDocument/2006/relationships/hyperlink" Target="https://www.worldometers.info/world-population/paraguay-population/" TargetMode="External"/><Relationship Id="rId281" Type="http://schemas.openxmlformats.org/officeDocument/2006/relationships/hyperlink" Target="https://www.worldometers.info/coronavirus/country/montenegro/" TargetMode="External"/><Relationship Id="rId337" Type="http://schemas.openxmlformats.org/officeDocument/2006/relationships/hyperlink" Target="https://www.worldometers.info/coronavirus/country/barbados/" TargetMode="External"/><Relationship Id="rId34" Type="http://schemas.openxmlformats.org/officeDocument/2006/relationships/hyperlink" Target="https://www.worldometers.info/world-population/mexico-population/" TargetMode="External"/><Relationship Id="rId76" Type="http://schemas.openxmlformats.org/officeDocument/2006/relationships/hyperlink" Target="https://www.worldometers.info/world-population/israel-population/" TargetMode="External"/><Relationship Id="rId141" Type="http://schemas.openxmlformats.org/officeDocument/2006/relationships/hyperlink" Target="https://www.worldometers.info/coronavirus/country/honduras/" TargetMode="External"/><Relationship Id="rId379" Type="http://schemas.openxmlformats.org/officeDocument/2006/relationships/hyperlink" Target="https://www.worldometers.info/coronavirus/country/belize/" TargetMode="External"/><Relationship Id="rId7" Type="http://schemas.openxmlformats.org/officeDocument/2006/relationships/hyperlink" Target="https://www.worldometers.info/coronavirus/country/spain/" TargetMode="External"/><Relationship Id="rId183" Type="http://schemas.openxmlformats.org/officeDocument/2006/relationships/hyperlink" Target="https://www.worldometers.info/coronavirus/country/gabon/" TargetMode="External"/><Relationship Id="rId239" Type="http://schemas.openxmlformats.org/officeDocument/2006/relationships/hyperlink" Target="https://www.worldometers.info/coronavirus/country/haiti/" TargetMode="External"/><Relationship Id="rId390" Type="http://schemas.openxmlformats.org/officeDocument/2006/relationships/hyperlink" Target="https://www.worldometers.info/world-population/saint-vincent-and-the-grenadines-population/" TargetMode="External"/><Relationship Id="rId404" Type="http://schemas.openxmlformats.org/officeDocument/2006/relationships/hyperlink" Target="https://www.worldometers.info/world-population/montserrat-population/" TargetMode="External"/><Relationship Id="rId250" Type="http://schemas.openxmlformats.org/officeDocument/2006/relationships/hyperlink" Target="https://www.worldometers.info/world-population/channel-islands-population/" TargetMode="External"/><Relationship Id="rId292" Type="http://schemas.openxmlformats.org/officeDocument/2006/relationships/hyperlink" Target="https://www.worldometers.info/world-population/french-guiana-population/" TargetMode="External"/><Relationship Id="rId306" Type="http://schemas.openxmlformats.org/officeDocument/2006/relationships/hyperlink" Target="https://www.worldometers.info/world-population/mauritania-population/" TargetMode="External"/><Relationship Id="rId45" Type="http://schemas.openxmlformats.org/officeDocument/2006/relationships/hyperlink" Target="https://www.worldometers.info/coronavirus/country/belarus/" TargetMode="External"/><Relationship Id="rId87" Type="http://schemas.openxmlformats.org/officeDocument/2006/relationships/hyperlink" Target="https://www.worldometers.info/coronavirus/country/denmark/" TargetMode="External"/><Relationship Id="rId110" Type="http://schemas.openxmlformats.org/officeDocument/2006/relationships/hyperlink" Target="https://www.worldometers.info/world-population/morocco-population/" TargetMode="External"/><Relationship Id="rId348" Type="http://schemas.openxmlformats.org/officeDocument/2006/relationships/hyperlink" Target="https://www.worldometers.info/world-population/french-polynesia-population/" TargetMode="External"/><Relationship Id="rId152" Type="http://schemas.openxmlformats.org/officeDocument/2006/relationships/hyperlink" Target="https://www.worldometers.info/world-population/senegal-population/" TargetMode="External"/><Relationship Id="rId194" Type="http://schemas.openxmlformats.org/officeDocument/2006/relationships/hyperlink" Target="https://www.worldometers.info/world-population/kyrgyzstan-population/" TargetMode="External"/><Relationship Id="rId208" Type="http://schemas.openxmlformats.org/officeDocument/2006/relationships/hyperlink" Target="https://www.worldometers.info/world-population/latvia-population/" TargetMode="External"/><Relationship Id="rId415" Type="http://schemas.openxmlformats.org/officeDocument/2006/relationships/hyperlink" Target="https://www.worldometers.info/coronavirus/country/caribbean-netherlands/" TargetMode="External"/><Relationship Id="rId261" Type="http://schemas.openxmlformats.org/officeDocument/2006/relationships/hyperlink" Target="https://www.worldometers.info/coronavirus/country/reunion/" TargetMode="External"/><Relationship Id="rId14" Type="http://schemas.openxmlformats.org/officeDocument/2006/relationships/hyperlink" Target="https://www.worldometers.info/world-population/france-population/" TargetMode="External"/><Relationship Id="rId56" Type="http://schemas.openxmlformats.org/officeDocument/2006/relationships/hyperlink" Target="https://www.worldometers.info/world-population/bangladesh-population/" TargetMode="External"/><Relationship Id="rId317" Type="http://schemas.openxmlformats.org/officeDocument/2006/relationships/hyperlink" Target="https://www.worldometers.info/coronavirus/country/mongolia/" TargetMode="External"/><Relationship Id="rId359" Type="http://schemas.openxmlformats.org/officeDocument/2006/relationships/hyperlink" Target="https://www.worldometers.info/coronavirus/country/saint-martin/" TargetMode="External"/><Relationship Id="rId98" Type="http://schemas.openxmlformats.org/officeDocument/2006/relationships/hyperlink" Target="https://www.worldometers.info/world-population/czech-republic-population/" TargetMode="External"/><Relationship Id="rId121" Type="http://schemas.openxmlformats.org/officeDocument/2006/relationships/hyperlink" Target="https://www.worldometers.info/coronavirus/country/oman/" TargetMode="External"/><Relationship Id="rId163" Type="http://schemas.openxmlformats.org/officeDocument/2006/relationships/hyperlink" Target="https://www.worldometers.info/coronavirus/country/croatia/" TargetMode="External"/><Relationship Id="rId219" Type="http://schemas.openxmlformats.org/officeDocument/2006/relationships/hyperlink" Target="https://www.worldometers.info/coronavirus/country/costa-rica/" TargetMode="External"/><Relationship Id="rId370" Type="http://schemas.openxmlformats.org/officeDocument/2006/relationships/hyperlink" Target="https://www.worldometers.info/world-population/gambia-population/" TargetMode="External"/><Relationship Id="rId426" Type="http://schemas.openxmlformats.org/officeDocument/2006/relationships/hyperlink" Target="https://www.worldometers.info/world-population/saint-pierre-and-miquelon-population/" TargetMode="External"/><Relationship Id="rId230" Type="http://schemas.openxmlformats.org/officeDocument/2006/relationships/hyperlink" Target="https://www.worldometers.info/world-population/burkina-faso-population/" TargetMode="External"/><Relationship Id="rId25" Type="http://schemas.openxmlformats.org/officeDocument/2006/relationships/hyperlink" Target="https://www.worldometers.info/coronavirus/country/china/" TargetMode="External"/><Relationship Id="rId67" Type="http://schemas.openxmlformats.org/officeDocument/2006/relationships/hyperlink" Target="https://www.worldometers.info/coronavirus/country/south-africa/" TargetMode="External"/><Relationship Id="rId272" Type="http://schemas.openxmlformats.org/officeDocument/2006/relationships/hyperlink" Target="https://www.worldometers.info/world-population/ethiopia-population/" TargetMode="External"/><Relationship Id="rId328" Type="http://schemas.openxmlformats.org/officeDocument/2006/relationships/hyperlink" Target="https://www.worldometers.info/world-population/cayman-islands-population/" TargetMode="External"/><Relationship Id="rId132" Type="http://schemas.openxmlformats.org/officeDocument/2006/relationships/hyperlink" Target="https://www.worldometers.info/world-population/luxembourg-population/" TargetMode="External"/><Relationship Id="rId174" Type="http://schemas.openxmlformats.org/officeDocument/2006/relationships/hyperlink" Target="https://www.worldometers.info/world-population/iceland-population/" TargetMode="External"/><Relationship Id="rId381" Type="http://schemas.openxmlformats.org/officeDocument/2006/relationships/hyperlink" Target="https://www.worldometers.info/coronavirus/country/fiji/" TargetMode="External"/><Relationship Id="rId241" Type="http://schemas.openxmlformats.org/officeDocument/2006/relationships/hyperlink" Target="https://www.worldometers.info/coronavirus/country/san-marino/" TargetMode="External"/><Relationship Id="rId36" Type="http://schemas.openxmlformats.org/officeDocument/2006/relationships/hyperlink" Target="https://www.worldometers.info/world-population/belgium-population/" TargetMode="External"/><Relationship Id="rId283" Type="http://schemas.openxmlformats.org/officeDocument/2006/relationships/hyperlink" Target="https://www.worldometers.info/coronavirus/country/viet-nam/" TargetMode="External"/><Relationship Id="rId339" Type="http://schemas.openxmlformats.org/officeDocument/2006/relationships/hyperlink" Target="https://www.worldometers.info/coronavirus/country/liechtenstein/" TargetMode="External"/><Relationship Id="rId78" Type="http://schemas.openxmlformats.org/officeDocument/2006/relationships/hyperlink" Target="https://www.worldometers.info/world-population/japan-population/" TargetMode="External"/><Relationship Id="rId101" Type="http://schemas.openxmlformats.org/officeDocument/2006/relationships/hyperlink" Target="https://www.worldometers.info/coronavirus/country/norway/" TargetMode="External"/><Relationship Id="rId143" Type="http://schemas.openxmlformats.org/officeDocument/2006/relationships/hyperlink" Target="https://www.worldometers.info/coronavirus/country/guinea/" TargetMode="External"/><Relationship Id="rId185" Type="http://schemas.openxmlformats.org/officeDocument/2006/relationships/hyperlink" Target="https://www.worldometers.info/coronavirus/country/new-zealand/" TargetMode="External"/><Relationship Id="rId350" Type="http://schemas.openxmlformats.org/officeDocument/2006/relationships/hyperlink" Target="https://www.worldometers.info/world-population/angola-population/" TargetMode="External"/><Relationship Id="rId406" Type="http://schemas.openxmlformats.org/officeDocument/2006/relationships/hyperlink" Target="https://www.worldometers.info/world-population/suriname-population/" TargetMode="External"/><Relationship Id="rId9" Type="http://schemas.openxmlformats.org/officeDocument/2006/relationships/hyperlink" Target="https://www.worldometers.info/coronavirus/country/uk/" TargetMode="External"/><Relationship Id="rId210" Type="http://schemas.openxmlformats.org/officeDocument/2006/relationships/hyperlink" Target="https://www.worldometers.info/world-population/lebanon-population/" TargetMode="External"/><Relationship Id="rId392" Type="http://schemas.openxmlformats.org/officeDocument/2006/relationships/hyperlink" Target="https://www.worldometers.info/world-population/curacao-population/" TargetMode="External"/><Relationship Id="rId252" Type="http://schemas.openxmlformats.org/officeDocument/2006/relationships/hyperlink" Target="https://www.worldometers.info/world-population/jamaica-population/" TargetMode="External"/><Relationship Id="rId294" Type="http://schemas.openxmlformats.org/officeDocument/2006/relationships/hyperlink" Target="https://www.worldometers.info/world-population/liberia-population/" TargetMode="External"/><Relationship Id="rId308" Type="http://schemas.openxmlformats.org/officeDocument/2006/relationships/hyperlink" Target="https://www.worldometers.info/world-population/mozambique-population/" TargetMode="External"/><Relationship Id="rId47" Type="http://schemas.openxmlformats.org/officeDocument/2006/relationships/hyperlink" Target="https://www.worldometers.info/coronavirus/country/sweden/" TargetMode="External"/><Relationship Id="rId89" Type="http://schemas.openxmlformats.org/officeDocument/2006/relationships/hyperlink" Target="https://www.worldometers.info/coronavirus/country/south-korea/" TargetMode="External"/><Relationship Id="rId112" Type="http://schemas.openxmlformats.org/officeDocument/2006/relationships/hyperlink" Target="https://www.worldometers.info/world-population/australia-population/" TargetMode="External"/><Relationship Id="rId154" Type="http://schemas.openxmlformats.org/officeDocument/2006/relationships/hyperlink" Target="https://www.worldometers.info/world-population/bosnia-and-herzegovina-population/" TargetMode="External"/><Relationship Id="rId361" Type="http://schemas.openxmlformats.org/officeDocument/2006/relationships/hyperlink" Target="https://www.worldometers.info/coronavirus/country/eritrea/" TargetMode="External"/><Relationship Id="rId196" Type="http://schemas.openxmlformats.org/officeDocument/2006/relationships/hyperlink" Target="https://www.worldometers.info/world-population/maldives-population/" TargetMode="External"/><Relationship Id="rId417" Type="http://schemas.openxmlformats.org/officeDocument/2006/relationships/hyperlink" Target="https://www.worldometers.info/coronavirus/country/saint-barthelemy/" TargetMode="External"/><Relationship Id="rId16" Type="http://schemas.openxmlformats.org/officeDocument/2006/relationships/hyperlink" Target="https://www.worldometers.info/world-population/germany-population/" TargetMode="External"/><Relationship Id="rId221" Type="http://schemas.openxmlformats.org/officeDocument/2006/relationships/hyperlink" Target="https://www.worldometers.info/coronavirus/country/equatorial-guinea/" TargetMode="External"/><Relationship Id="rId263" Type="http://schemas.openxmlformats.org/officeDocument/2006/relationships/hyperlink" Target="https://www.worldometers.info/coronavirus/country/taiwan/" TargetMode="External"/><Relationship Id="rId319" Type="http://schemas.openxmlformats.org/officeDocument/2006/relationships/hyperlink" Target="https://www.worldometers.info/coronavirus/country/benin/" TargetMode="External"/><Relationship Id="rId58" Type="http://schemas.openxmlformats.org/officeDocument/2006/relationships/hyperlink" Target="https://www.worldometers.info/world-population/united-arab-emirates-population/" TargetMode="External"/><Relationship Id="rId123" Type="http://schemas.openxmlformats.org/officeDocument/2006/relationships/hyperlink" Target="https://www.worldometers.info/coronavirus/country/ghana/" TargetMode="External"/><Relationship Id="rId330" Type="http://schemas.openxmlformats.org/officeDocument/2006/relationships/hyperlink" Target="https://www.worldometers.info/world-population/trinidad-and-tobago-population/" TargetMode="External"/><Relationship Id="rId165" Type="http://schemas.openxmlformats.org/officeDocument/2006/relationships/hyperlink" Target="https://www.worldometers.info/coronavirus/country/djibouti/" TargetMode="External"/><Relationship Id="rId372" Type="http://schemas.openxmlformats.org/officeDocument/2006/relationships/hyperlink" Target="https://www.worldometers.info/world-population/timor-leste-population/" TargetMode="External"/><Relationship Id="rId232" Type="http://schemas.openxmlformats.org/officeDocument/2006/relationships/hyperlink" Target="https://www.worldometers.info/world-population/andorra-population/" TargetMode="External"/><Relationship Id="rId274" Type="http://schemas.openxmlformats.org/officeDocument/2006/relationships/hyperlink" Target="https://www.worldometers.info/world-population/cabo-verde-population/" TargetMode="External"/><Relationship Id="rId27" Type="http://schemas.openxmlformats.org/officeDocument/2006/relationships/hyperlink" Target="https://www.worldometers.info/coronavirus/country/canada/" TargetMode="External"/><Relationship Id="rId69" Type="http://schemas.openxmlformats.org/officeDocument/2006/relationships/hyperlink" Target="https://www.worldometers.info/coronavirus/country/kuwait/" TargetMode="External"/><Relationship Id="rId134" Type="http://schemas.openxmlformats.org/officeDocument/2006/relationships/hyperlink" Target="https://www.worldometers.info/world-population/iraq-population/" TargetMode="External"/><Relationship Id="rId80" Type="http://schemas.openxmlformats.org/officeDocument/2006/relationships/hyperlink" Target="https://www.worldometers.info/world-population/austria-population/" TargetMode="External"/><Relationship Id="rId176" Type="http://schemas.openxmlformats.org/officeDocument/2006/relationships/hyperlink" Target="https://www.worldometers.info/world-population/estonia-population/" TargetMode="External"/><Relationship Id="rId341" Type="http://schemas.openxmlformats.org/officeDocument/2006/relationships/hyperlink" Target="https://www.worldometers.info/coronavirus/country/sint-maarten/" TargetMode="External"/><Relationship Id="rId383" Type="http://schemas.openxmlformats.org/officeDocument/2006/relationships/hyperlink" Target="https://www.worldometers.info/coronavirus/country/namibia/" TargetMode="External"/><Relationship Id="rId201" Type="http://schemas.openxmlformats.org/officeDocument/2006/relationships/hyperlink" Target="https://www.worldometers.info/coronavirus/country/china-hong-kong-sar/" TargetMode="External"/><Relationship Id="rId243" Type="http://schemas.openxmlformats.org/officeDocument/2006/relationships/hyperlink" Target="https://www.worldometers.info/coronavirus/country/malta/" TargetMode="External"/><Relationship Id="rId285" Type="http://schemas.openxmlformats.org/officeDocument/2006/relationships/hyperlink" Target="https://www.worldometers.info/coronavirus/country/rwanda/" TargetMode="External"/><Relationship Id="rId38" Type="http://schemas.openxmlformats.org/officeDocument/2006/relationships/hyperlink" Target="https://www.worldometers.info/world-population/pakistan-population/" TargetMode="External"/><Relationship Id="rId103" Type="http://schemas.openxmlformats.org/officeDocument/2006/relationships/hyperlink" Target="https://www.worldometers.info/coronavirus/country/bahrain/" TargetMode="External"/><Relationship Id="rId310" Type="http://schemas.openxmlformats.org/officeDocument/2006/relationships/hyperlink" Target="https://www.worldometers.info/world-population/uganda-population/" TargetMode="External"/><Relationship Id="rId70" Type="http://schemas.openxmlformats.org/officeDocument/2006/relationships/hyperlink" Target="https://www.worldometers.info/world-population/kuwait-population/" TargetMode="External"/><Relationship Id="rId91" Type="http://schemas.openxmlformats.org/officeDocument/2006/relationships/hyperlink" Target="https://www.worldometers.info/coronavirus/country/serbia/" TargetMode="External"/><Relationship Id="rId145" Type="http://schemas.openxmlformats.org/officeDocument/2006/relationships/hyperlink" Target="https://www.worldometers.info/coronavirus/country/thailand/" TargetMode="External"/><Relationship Id="rId166" Type="http://schemas.openxmlformats.org/officeDocument/2006/relationships/hyperlink" Target="https://www.worldometers.info/world-population/djibouti-population/" TargetMode="External"/><Relationship Id="rId187" Type="http://schemas.openxmlformats.org/officeDocument/2006/relationships/hyperlink" Target="https://www.worldometers.info/coronavirus/country/slovakia/" TargetMode="External"/><Relationship Id="rId331" Type="http://schemas.openxmlformats.org/officeDocument/2006/relationships/hyperlink" Target="https://www.worldometers.info/coronavirus/country/aruba/" TargetMode="External"/><Relationship Id="rId352" Type="http://schemas.openxmlformats.org/officeDocument/2006/relationships/hyperlink" Target="https://www.worldometers.info/world-population/syria-population/" TargetMode="External"/><Relationship Id="rId373" Type="http://schemas.openxmlformats.org/officeDocument/2006/relationships/hyperlink" Target="https://www.worldometers.info/coronavirus/country/grenada/" TargetMode="External"/><Relationship Id="rId394" Type="http://schemas.openxmlformats.org/officeDocument/2006/relationships/hyperlink" Target="https://www.worldometers.info/world-population/dominica-population/" TargetMode="External"/><Relationship Id="rId408" Type="http://schemas.openxmlformats.org/officeDocument/2006/relationships/hyperlink" Target="https://www.worldometers.info/world-population/greenland-population/" TargetMode="External"/><Relationship Id="rId1" Type="http://schemas.openxmlformats.org/officeDocument/2006/relationships/hyperlink" Target="https://www.worldometers.info/coronavirus/country/us/" TargetMode="External"/><Relationship Id="rId212" Type="http://schemas.openxmlformats.org/officeDocument/2006/relationships/hyperlink" Target="https://www.worldometers.info/world-population/albania-population/" TargetMode="External"/><Relationship Id="rId233" Type="http://schemas.openxmlformats.org/officeDocument/2006/relationships/hyperlink" Target="https://www.worldometers.info/coronavirus/country/uruguay/" TargetMode="External"/><Relationship Id="rId254" Type="http://schemas.openxmlformats.org/officeDocument/2006/relationships/hyperlink" Target="https://www.worldometers.info/world-population/tanzania-population/" TargetMode="External"/><Relationship Id="rId28" Type="http://schemas.openxmlformats.org/officeDocument/2006/relationships/hyperlink" Target="https://www.worldometers.info/world-population/canada-population/" TargetMode="External"/><Relationship Id="rId49" Type="http://schemas.openxmlformats.org/officeDocument/2006/relationships/hyperlink" Target="https://www.worldometers.info/coronavirus/country/switzerland/" TargetMode="External"/><Relationship Id="rId114" Type="http://schemas.openxmlformats.org/officeDocument/2006/relationships/hyperlink" Target="https://www.worldometers.info/world-population/malaysia-population/" TargetMode="External"/><Relationship Id="rId275" Type="http://schemas.openxmlformats.org/officeDocument/2006/relationships/hyperlink" Target="https://www.worldometers.info/coronavirus/country/togo/" TargetMode="External"/><Relationship Id="rId296" Type="http://schemas.openxmlformats.org/officeDocument/2006/relationships/hyperlink" Target="https://www.worldometers.info/world-population/swaziland-population/" TargetMode="External"/><Relationship Id="rId300" Type="http://schemas.openxmlformats.org/officeDocument/2006/relationships/hyperlink" Target="https://www.worldometers.info/world-population/yemen-population/" TargetMode="External"/><Relationship Id="rId60" Type="http://schemas.openxmlformats.org/officeDocument/2006/relationships/hyperlink" Target="https://www.worldometers.info/world-population/ireland-population/" TargetMode="External"/><Relationship Id="rId81" Type="http://schemas.openxmlformats.org/officeDocument/2006/relationships/hyperlink" Target="https://www.worldometers.info/coronavirus/country/egypt/" TargetMode="External"/><Relationship Id="rId135" Type="http://schemas.openxmlformats.org/officeDocument/2006/relationships/hyperlink" Target="https://www.worldometers.info/coronavirus/country/azerbaijan/" TargetMode="External"/><Relationship Id="rId156" Type="http://schemas.openxmlformats.org/officeDocument/2006/relationships/hyperlink" Target="https://www.worldometers.info/world-population/tajikistan-population/" TargetMode="External"/><Relationship Id="rId177" Type="http://schemas.openxmlformats.org/officeDocument/2006/relationships/hyperlink" Target="https://www.worldometers.info/coronavirus/country/el-salvador/" TargetMode="External"/><Relationship Id="rId198" Type="http://schemas.openxmlformats.org/officeDocument/2006/relationships/hyperlink" Target="https://www.worldometers.info/world-population/kenya-population/" TargetMode="External"/><Relationship Id="rId321" Type="http://schemas.openxmlformats.org/officeDocument/2006/relationships/hyperlink" Target="https://www.worldometers.info/coronavirus/country/guyana/" TargetMode="External"/><Relationship Id="rId342" Type="http://schemas.openxmlformats.org/officeDocument/2006/relationships/hyperlink" Target="https://www.worldometers.info/world-population/sint-maarten-population/" TargetMode="External"/><Relationship Id="rId363" Type="http://schemas.openxmlformats.org/officeDocument/2006/relationships/hyperlink" Target="https://www.worldometers.info/coronavirus/country/comoros/" TargetMode="External"/><Relationship Id="rId384" Type="http://schemas.openxmlformats.org/officeDocument/2006/relationships/hyperlink" Target="https://www.worldometers.info/world-population/namibia-population/" TargetMode="External"/><Relationship Id="rId419" Type="http://schemas.openxmlformats.org/officeDocument/2006/relationships/hyperlink" Target="https://www.worldometers.info/coronavirus/country/western-sahara/" TargetMode="External"/><Relationship Id="rId202" Type="http://schemas.openxmlformats.org/officeDocument/2006/relationships/hyperlink" Target="https://www.worldometers.info/world-population/china-hong-kong-sar-population/" TargetMode="External"/><Relationship Id="rId223" Type="http://schemas.openxmlformats.org/officeDocument/2006/relationships/hyperlink" Target="https://www.worldometers.info/coronavirus/country/venezuela/" TargetMode="External"/><Relationship Id="rId244" Type="http://schemas.openxmlformats.org/officeDocument/2006/relationships/hyperlink" Target="https://www.worldometers.info/world-population/malta-population/" TargetMode="External"/><Relationship Id="rId18" Type="http://schemas.openxmlformats.org/officeDocument/2006/relationships/hyperlink" Target="https://www.worldometers.info/world-population/turkey-population/" TargetMode="External"/><Relationship Id="rId39" Type="http://schemas.openxmlformats.org/officeDocument/2006/relationships/hyperlink" Target="https://www.worldometers.info/coronavirus/country/netherlands/" TargetMode="External"/><Relationship Id="rId265" Type="http://schemas.openxmlformats.org/officeDocument/2006/relationships/hyperlink" Target="https://www.worldometers.info/coronavirus/country/central-african-republic/" TargetMode="External"/><Relationship Id="rId286" Type="http://schemas.openxmlformats.org/officeDocument/2006/relationships/hyperlink" Target="https://www.worldometers.info/world-population/rwanda-population/" TargetMode="External"/><Relationship Id="rId50" Type="http://schemas.openxmlformats.org/officeDocument/2006/relationships/hyperlink" Target="https://www.worldometers.info/world-population/switzerland-population/" TargetMode="External"/><Relationship Id="rId104" Type="http://schemas.openxmlformats.org/officeDocument/2006/relationships/hyperlink" Target="https://www.worldometers.info/world-population/bahrain-population/" TargetMode="External"/><Relationship Id="rId125" Type="http://schemas.openxmlformats.org/officeDocument/2006/relationships/hyperlink" Target="https://www.worldometers.info/coronavirus/country/armenia/" TargetMode="External"/><Relationship Id="rId146" Type="http://schemas.openxmlformats.org/officeDocument/2006/relationships/hyperlink" Target="https://www.worldometers.info/world-population/thailand-population/" TargetMode="External"/><Relationship Id="rId167" Type="http://schemas.openxmlformats.org/officeDocument/2006/relationships/hyperlink" Target="https://www.worldometers.info/coronavirus/country/cuba/" TargetMode="External"/><Relationship Id="rId188" Type="http://schemas.openxmlformats.org/officeDocument/2006/relationships/hyperlink" Target="https://www.worldometers.info/world-population/slovakia-population/" TargetMode="External"/><Relationship Id="rId311" Type="http://schemas.openxmlformats.org/officeDocument/2006/relationships/hyperlink" Target="https://www.worldometers.info/coronavirus/country/guadeloupe/" TargetMode="External"/><Relationship Id="rId332" Type="http://schemas.openxmlformats.org/officeDocument/2006/relationships/hyperlink" Target="https://www.worldometers.info/world-population/aruba-population/" TargetMode="External"/><Relationship Id="rId353" Type="http://schemas.openxmlformats.org/officeDocument/2006/relationships/hyperlink" Target="https://www.worldometers.info/coronavirus/country/zimbabwe/" TargetMode="External"/><Relationship Id="rId374" Type="http://schemas.openxmlformats.org/officeDocument/2006/relationships/hyperlink" Target="https://www.worldometers.info/world-population/grenada-population/" TargetMode="External"/><Relationship Id="rId395" Type="http://schemas.openxmlformats.org/officeDocument/2006/relationships/hyperlink" Target="https://www.worldometers.info/coronavirus/country/saint-kitts-and-nevis/" TargetMode="External"/><Relationship Id="rId409" Type="http://schemas.openxmlformats.org/officeDocument/2006/relationships/hyperlink" Target="https://www.worldometers.info/coronavirus/country/seychelles/" TargetMode="External"/><Relationship Id="rId71" Type="http://schemas.openxmlformats.org/officeDocument/2006/relationships/hyperlink" Target="https://www.worldometers.info/coronavirus/country/colombia/" TargetMode="External"/><Relationship Id="rId92" Type="http://schemas.openxmlformats.org/officeDocument/2006/relationships/hyperlink" Target="https://www.worldometers.info/world-population/serbia-population/" TargetMode="External"/><Relationship Id="rId213" Type="http://schemas.openxmlformats.org/officeDocument/2006/relationships/hyperlink" Target="https://www.worldometers.info/coronavirus/country/mali/" TargetMode="External"/><Relationship Id="rId234" Type="http://schemas.openxmlformats.org/officeDocument/2006/relationships/hyperlink" Target="https://www.worldometers.info/world-population/uruguay-population/" TargetMode="External"/><Relationship Id="rId420" Type="http://schemas.openxmlformats.org/officeDocument/2006/relationships/hyperlink" Target="https://www.worldometers.info/world-population/western-sahara-population/" TargetMode="External"/><Relationship Id="rId2" Type="http://schemas.openxmlformats.org/officeDocument/2006/relationships/hyperlink" Target="https://www.worldometers.info/world-population/us-population/" TargetMode="External"/><Relationship Id="rId29" Type="http://schemas.openxmlformats.org/officeDocument/2006/relationships/hyperlink" Target="https://www.worldometers.info/coronavirus/country/saudi-arabia/" TargetMode="External"/><Relationship Id="rId255" Type="http://schemas.openxmlformats.org/officeDocument/2006/relationships/hyperlink" Target="https://www.worldometers.info/coronavirus/country/south-sudan/" TargetMode="External"/><Relationship Id="rId276" Type="http://schemas.openxmlformats.org/officeDocument/2006/relationships/hyperlink" Target="https://www.worldometers.info/world-population/togo-population/" TargetMode="External"/><Relationship Id="rId297" Type="http://schemas.openxmlformats.org/officeDocument/2006/relationships/hyperlink" Target="https://www.worldometers.info/coronavirus/country/myanmar/" TargetMode="External"/><Relationship Id="rId40" Type="http://schemas.openxmlformats.org/officeDocument/2006/relationships/hyperlink" Target="https://www.worldometers.info/world-population/netherlands-population/" TargetMode="External"/><Relationship Id="rId115" Type="http://schemas.openxmlformats.org/officeDocument/2006/relationships/hyperlink" Target="https://www.worldometers.info/coronavirus/country/nigeria/" TargetMode="External"/><Relationship Id="rId136" Type="http://schemas.openxmlformats.org/officeDocument/2006/relationships/hyperlink" Target="https://www.worldometers.info/world-population/azerbaijan-population/" TargetMode="External"/><Relationship Id="rId157" Type="http://schemas.openxmlformats.org/officeDocument/2006/relationships/hyperlink" Target="https://www.worldometers.info/coronavirus/country/bulgaria/" TargetMode="External"/><Relationship Id="rId178" Type="http://schemas.openxmlformats.org/officeDocument/2006/relationships/hyperlink" Target="https://www.worldometers.info/world-population/el-salvador-population/" TargetMode="External"/><Relationship Id="rId301" Type="http://schemas.openxmlformats.org/officeDocument/2006/relationships/hyperlink" Target="https://www.worldometers.info/coronavirus/country/martinique/" TargetMode="External"/><Relationship Id="rId322" Type="http://schemas.openxmlformats.org/officeDocument/2006/relationships/hyperlink" Target="https://www.worldometers.info/world-population/guyana-population/" TargetMode="External"/><Relationship Id="rId343" Type="http://schemas.openxmlformats.org/officeDocument/2006/relationships/hyperlink" Target="https://www.worldometers.info/coronavirus/country/malawi/" TargetMode="External"/><Relationship Id="rId364" Type="http://schemas.openxmlformats.org/officeDocument/2006/relationships/hyperlink" Target="https://www.worldometers.info/world-population/comoros-population/" TargetMode="External"/><Relationship Id="rId61" Type="http://schemas.openxmlformats.org/officeDocument/2006/relationships/hyperlink" Target="https://www.worldometers.info/coronavirus/country/indonesia/" TargetMode="External"/><Relationship Id="rId82" Type="http://schemas.openxmlformats.org/officeDocument/2006/relationships/hyperlink" Target="https://www.worldometers.info/world-population/egypt-population/" TargetMode="External"/><Relationship Id="rId199" Type="http://schemas.openxmlformats.org/officeDocument/2006/relationships/hyperlink" Target="https://www.worldometers.info/coronavirus/country/guinea-bissau/" TargetMode="External"/><Relationship Id="rId203" Type="http://schemas.openxmlformats.org/officeDocument/2006/relationships/hyperlink" Target="https://www.worldometers.info/coronavirus/country/sri-lanka/" TargetMode="External"/><Relationship Id="rId385" Type="http://schemas.openxmlformats.org/officeDocument/2006/relationships/hyperlink" Target="https://www.worldometers.info/coronavirus/country/new-caledonia/" TargetMode="External"/><Relationship Id="rId19" Type="http://schemas.openxmlformats.org/officeDocument/2006/relationships/hyperlink" Target="https://www.worldometers.info/coronavirus/country/iran/" TargetMode="External"/><Relationship Id="rId224" Type="http://schemas.openxmlformats.org/officeDocument/2006/relationships/hyperlink" Target="https://www.worldometers.info/world-population/venezuela-population/" TargetMode="External"/><Relationship Id="rId245" Type="http://schemas.openxmlformats.org/officeDocument/2006/relationships/hyperlink" Target="https://www.worldometers.info/coronavirus/country/chad/" TargetMode="External"/><Relationship Id="rId266" Type="http://schemas.openxmlformats.org/officeDocument/2006/relationships/hyperlink" Target="https://www.worldometers.info/world-population/central-african-republic-population/" TargetMode="External"/><Relationship Id="rId287" Type="http://schemas.openxmlformats.org/officeDocument/2006/relationships/hyperlink" Target="https://www.worldometers.info/coronavirus/country/nicaragua/" TargetMode="External"/><Relationship Id="rId410" Type="http://schemas.openxmlformats.org/officeDocument/2006/relationships/hyperlink" Target="https://www.worldometers.info/world-population/seychelles-population/" TargetMode="External"/><Relationship Id="rId30" Type="http://schemas.openxmlformats.org/officeDocument/2006/relationships/hyperlink" Target="https://www.worldometers.info/world-population/saudi-arabia-population/" TargetMode="External"/><Relationship Id="rId105" Type="http://schemas.openxmlformats.org/officeDocument/2006/relationships/hyperlink" Target="https://www.worldometers.info/coronavirus/country/algeria/" TargetMode="External"/><Relationship Id="rId126" Type="http://schemas.openxmlformats.org/officeDocument/2006/relationships/hyperlink" Target="https://www.worldometers.info/world-population/armenia-population/" TargetMode="External"/><Relationship Id="rId147" Type="http://schemas.openxmlformats.org/officeDocument/2006/relationships/hyperlink" Target="https://www.worldometers.info/coronavirus/country/uzbekistan/" TargetMode="External"/><Relationship Id="rId168" Type="http://schemas.openxmlformats.org/officeDocument/2006/relationships/hyperlink" Target="https://www.worldometers.info/world-population/cuba-population/" TargetMode="External"/><Relationship Id="rId312" Type="http://schemas.openxmlformats.org/officeDocument/2006/relationships/hyperlink" Target="https://www.worldometers.info/world-population/guadeloupe-population/" TargetMode="External"/><Relationship Id="rId333" Type="http://schemas.openxmlformats.org/officeDocument/2006/relationships/hyperlink" Target="https://www.worldometers.info/coronavirus/country/bahamas/" TargetMode="External"/><Relationship Id="rId354" Type="http://schemas.openxmlformats.org/officeDocument/2006/relationships/hyperlink" Target="https://www.worldometers.info/world-population/zimbabwe-population/" TargetMode="External"/><Relationship Id="rId51" Type="http://schemas.openxmlformats.org/officeDocument/2006/relationships/hyperlink" Target="https://www.worldometers.info/coronavirus/country/portugal/" TargetMode="External"/><Relationship Id="rId72" Type="http://schemas.openxmlformats.org/officeDocument/2006/relationships/hyperlink" Target="https://www.worldometers.info/world-population/colombia-population/" TargetMode="External"/><Relationship Id="rId93" Type="http://schemas.openxmlformats.org/officeDocument/2006/relationships/hyperlink" Target="https://www.worldometers.info/coronavirus/country/panama/" TargetMode="External"/><Relationship Id="rId189" Type="http://schemas.openxmlformats.org/officeDocument/2006/relationships/hyperlink" Target="https://www.worldometers.info/coronavirus/country/mayotte/" TargetMode="External"/><Relationship Id="rId375" Type="http://schemas.openxmlformats.org/officeDocument/2006/relationships/hyperlink" Target="https://www.worldometers.info/coronavirus/country/bhutan/" TargetMode="External"/><Relationship Id="rId396" Type="http://schemas.openxmlformats.org/officeDocument/2006/relationships/hyperlink" Target="https://www.worldometers.info/world-population/saint-kitts-and-nevis-population/" TargetMode="External"/><Relationship Id="rId3" Type="http://schemas.openxmlformats.org/officeDocument/2006/relationships/hyperlink" Target="https://www.worldometers.info/coronavirus/country/russia/" TargetMode="External"/><Relationship Id="rId214" Type="http://schemas.openxmlformats.org/officeDocument/2006/relationships/hyperlink" Target="https://www.worldometers.info/world-population/mali-population/" TargetMode="External"/><Relationship Id="rId235" Type="http://schemas.openxmlformats.org/officeDocument/2006/relationships/hyperlink" Target="https://www.worldometers.info/coronavirus/country/georgia/" TargetMode="External"/><Relationship Id="rId256" Type="http://schemas.openxmlformats.org/officeDocument/2006/relationships/hyperlink" Target="https://www.worldometers.info/world-population/south-sudan-population/" TargetMode="External"/><Relationship Id="rId277" Type="http://schemas.openxmlformats.org/officeDocument/2006/relationships/hyperlink" Target="https://www.worldometers.info/coronavirus/country/isle-of-man/" TargetMode="External"/><Relationship Id="rId298" Type="http://schemas.openxmlformats.org/officeDocument/2006/relationships/hyperlink" Target="https://www.worldometers.info/world-population/myanmar-population/" TargetMode="External"/><Relationship Id="rId400" Type="http://schemas.openxmlformats.org/officeDocument/2006/relationships/hyperlink" Target="https://www.worldometers.info/world-population/turks-and-caicos-islands-population/" TargetMode="External"/><Relationship Id="rId421" Type="http://schemas.openxmlformats.org/officeDocument/2006/relationships/hyperlink" Target="https://www.worldometers.info/coronavirus/country/anguilla/" TargetMode="External"/><Relationship Id="rId116" Type="http://schemas.openxmlformats.org/officeDocument/2006/relationships/hyperlink" Target="https://www.worldometers.info/world-population/nigeria-population/" TargetMode="External"/><Relationship Id="rId137" Type="http://schemas.openxmlformats.org/officeDocument/2006/relationships/hyperlink" Target="https://www.worldometers.info/coronavirus/country/hungary/" TargetMode="External"/><Relationship Id="rId158" Type="http://schemas.openxmlformats.org/officeDocument/2006/relationships/hyperlink" Target="https://www.worldometers.info/world-population/bulgaria-population/" TargetMode="External"/><Relationship Id="rId302" Type="http://schemas.openxmlformats.org/officeDocument/2006/relationships/hyperlink" Target="https://www.worldometers.info/world-population/martinique-population/" TargetMode="External"/><Relationship Id="rId323" Type="http://schemas.openxmlformats.org/officeDocument/2006/relationships/hyperlink" Target="https://www.worldometers.info/coronavirus/country/bermuda/" TargetMode="External"/><Relationship Id="rId344" Type="http://schemas.openxmlformats.org/officeDocument/2006/relationships/hyperlink" Target="https://www.worldometers.info/world-population/malawi-population/" TargetMode="External"/><Relationship Id="rId20" Type="http://schemas.openxmlformats.org/officeDocument/2006/relationships/hyperlink" Target="https://www.worldometers.info/world-population/iran-population/" TargetMode="External"/><Relationship Id="rId41" Type="http://schemas.openxmlformats.org/officeDocument/2006/relationships/hyperlink" Target="https://www.worldometers.info/coronavirus/country/qatar/" TargetMode="External"/><Relationship Id="rId62" Type="http://schemas.openxmlformats.org/officeDocument/2006/relationships/hyperlink" Target="https://www.worldometers.info/world-population/indonesia-population/" TargetMode="External"/><Relationship Id="rId83" Type="http://schemas.openxmlformats.org/officeDocument/2006/relationships/hyperlink" Target="https://www.worldometers.info/coronavirus/country/dominican-republic/" TargetMode="External"/><Relationship Id="rId179" Type="http://schemas.openxmlformats.org/officeDocument/2006/relationships/hyperlink" Target="https://www.worldometers.info/coronavirus/country/somalia/" TargetMode="External"/><Relationship Id="rId365" Type="http://schemas.openxmlformats.org/officeDocument/2006/relationships/hyperlink" Target="https://www.worldometers.info/coronavirus/country/botswana/" TargetMode="External"/><Relationship Id="rId386" Type="http://schemas.openxmlformats.org/officeDocument/2006/relationships/hyperlink" Target="https://www.worldometers.info/world-population/new-caledonia-population/" TargetMode="External"/><Relationship Id="rId190" Type="http://schemas.openxmlformats.org/officeDocument/2006/relationships/hyperlink" Target="https://www.worldometers.info/world-population/mayotte-population/" TargetMode="External"/><Relationship Id="rId204" Type="http://schemas.openxmlformats.org/officeDocument/2006/relationships/hyperlink" Target="https://www.worldometers.info/world-population/sri-lanka-population/" TargetMode="External"/><Relationship Id="rId225" Type="http://schemas.openxmlformats.org/officeDocument/2006/relationships/hyperlink" Target="https://www.worldometers.info/coronavirus/country/zambia/" TargetMode="External"/><Relationship Id="rId246" Type="http://schemas.openxmlformats.org/officeDocument/2006/relationships/hyperlink" Target="https://www.worldometers.info/world-population/chad-population/" TargetMode="External"/><Relationship Id="rId267" Type="http://schemas.openxmlformats.org/officeDocument/2006/relationships/hyperlink" Target="https://www.worldometers.info/coronavirus/country/state-of-palestine/" TargetMode="External"/><Relationship Id="rId288" Type="http://schemas.openxmlformats.org/officeDocument/2006/relationships/hyperlink" Target="https://www.worldometers.info/world-population/nicaragua-population/" TargetMode="External"/><Relationship Id="rId411" Type="http://schemas.openxmlformats.org/officeDocument/2006/relationships/hyperlink" Target="https://www.worldometers.info/coronavirus/country/british-virgin-islands/" TargetMode="External"/><Relationship Id="rId106" Type="http://schemas.openxmlformats.org/officeDocument/2006/relationships/hyperlink" Target="https://www.worldometers.info/world-population/algeria-population/" TargetMode="External"/><Relationship Id="rId127" Type="http://schemas.openxmlformats.org/officeDocument/2006/relationships/hyperlink" Target="https://www.worldometers.info/coronavirus/country/bolivia/" TargetMode="External"/><Relationship Id="rId313" Type="http://schemas.openxmlformats.org/officeDocument/2006/relationships/hyperlink" Target="https://www.worldometers.info/coronavirus/country/gibraltar/" TargetMode="External"/><Relationship Id="rId10" Type="http://schemas.openxmlformats.org/officeDocument/2006/relationships/hyperlink" Target="https://www.worldometers.info/world-population/uk-population/" TargetMode="External"/><Relationship Id="rId31" Type="http://schemas.openxmlformats.org/officeDocument/2006/relationships/hyperlink" Target="https://www.worldometers.info/coronavirus/country/chile/" TargetMode="External"/><Relationship Id="rId52" Type="http://schemas.openxmlformats.org/officeDocument/2006/relationships/hyperlink" Target="https://www.worldometers.info/world-population/portugal-population/" TargetMode="External"/><Relationship Id="rId73" Type="http://schemas.openxmlformats.org/officeDocument/2006/relationships/hyperlink" Target="https://www.worldometers.info/coronavirus/country/romania/" TargetMode="External"/><Relationship Id="rId94" Type="http://schemas.openxmlformats.org/officeDocument/2006/relationships/hyperlink" Target="https://www.worldometers.info/world-population/panama-population/" TargetMode="External"/><Relationship Id="rId148" Type="http://schemas.openxmlformats.org/officeDocument/2006/relationships/hyperlink" Target="https://www.worldometers.info/world-population/uzbekistan-population/" TargetMode="External"/><Relationship Id="rId169" Type="http://schemas.openxmlformats.org/officeDocument/2006/relationships/hyperlink" Target="https://www.worldometers.info/coronavirus/country/macedonia/" TargetMode="External"/><Relationship Id="rId334" Type="http://schemas.openxmlformats.org/officeDocument/2006/relationships/hyperlink" Target="https://www.worldometers.info/world-population/bahamas-population/" TargetMode="External"/><Relationship Id="rId355" Type="http://schemas.openxmlformats.org/officeDocument/2006/relationships/hyperlink" Target="https://www.worldometers.info/coronavirus/country/china-macao-sar/" TargetMode="External"/><Relationship Id="rId376" Type="http://schemas.openxmlformats.org/officeDocument/2006/relationships/hyperlink" Target="https://www.worldometers.info/world-population/bhutan-population/" TargetMode="External"/><Relationship Id="rId397" Type="http://schemas.openxmlformats.org/officeDocument/2006/relationships/hyperlink" Target="https://www.worldometers.info/coronavirus/country/falkland-islands-malvinas/" TargetMode="External"/><Relationship Id="rId4" Type="http://schemas.openxmlformats.org/officeDocument/2006/relationships/hyperlink" Target="https://www.worldometers.info/world-population/russia-population/" TargetMode="External"/><Relationship Id="rId180" Type="http://schemas.openxmlformats.org/officeDocument/2006/relationships/hyperlink" Target="https://www.worldometers.info/world-population/somalia-population/" TargetMode="External"/><Relationship Id="rId215" Type="http://schemas.openxmlformats.org/officeDocument/2006/relationships/hyperlink" Target="https://www.worldometers.info/coronavirus/country/niger/" TargetMode="External"/><Relationship Id="rId236" Type="http://schemas.openxmlformats.org/officeDocument/2006/relationships/hyperlink" Target="https://www.worldometers.info/world-population/georgia-population/" TargetMode="External"/><Relationship Id="rId257" Type="http://schemas.openxmlformats.org/officeDocument/2006/relationships/hyperlink" Target="https://www.worldometers.info/coronavirus/country/congo/" TargetMode="External"/><Relationship Id="rId278" Type="http://schemas.openxmlformats.org/officeDocument/2006/relationships/hyperlink" Target="https://www.worldometers.info/world-population/isle-of-man-population/" TargetMode="External"/><Relationship Id="rId401" Type="http://schemas.openxmlformats.org/officeDocument/2006/relationships/hyperlink" Target="https://www.worldometers.info/coronavirus/country/holy-see/" TargetMode="External"/><Relationship Id="rId422" Type="http://schemas.openxmlformats.org/officeDocument/2006/relationships/hyperlink" Target="https://www.worldometers.info/world-population/anguilla-population/" TargetMode="External"/><Relationship Id="rId303" Type="http://schemas.openxmlformats.org/officeDocument/2006/relationships/hyperlink" Target="https://www.worldometers.info/coronavirus/country/faeroe-islands/" TargetMode="External"/><Relationship Id="rId42" Type="http://schemas.openxmlformats.org/officeDocument/2006/relationships/hyperlink" Target="https://www.worldometers.info/world-population/qatar-population/" TargetMode="External"/><Relationship Id="rId84" Type="http://schemas.openxmlformats.org/officeDocument/2006/relationships/hyperlink" Target="https://www.worldometers.info/world-population/dominican-republic-population/" TargetMode="External"/><Relationship Id="rId138" Type="http://schemas.openxmlformats.org/officeDocument/2006/relationships/hyperlink" Target="https://www.worldometers.info/world-population/hungary-population/" TargetMode="External"/><Relationship Id="rId345" Type="http://schemas.openxmlformats.org/officeDocument/2006/relationships/hyperlink" Target="https://www.worldometers.info/coronavirus/country/libya/" TargetMode="External"/><Relationship Id="rId387" Type="http://schemas.openxmlformats.org/officeDocument/2006/relationships/hyperlink" Target="https://www.worldometers.info/coronavirus/country/saint-lucia/" TargetMode="External"/><Relationship Id="rId191" Type="http://schemas.openxmlformats.org/officeDocument/2006/relationships/hyperlink" Target="https://www.worldometers.info/coronavirus/country/slovenia/" TargetMode="External"/><Relationship Id="rId205" Type="http://schemas.openxmlformats.org/officeDocument/2006/relationships/hyperlink" Target="https://www.worldometers.info/coronavirus/country/tunisia/" TargetMode="External"/><Relationship Id="rId247" Type="http://schemas.openxmlformats.org/officeDocument/2006/relationships/hyperlink" Target="https://www.worldometers.info/coronavirus/country/sierra-leone/" TargetMode="External"/><Relationship Id="rId412" Type="http://schemas.openxmlformats.org/officeDocument/2006/relationships/hyperlink" Target="https://www.worldometers.info/world-population/british-virgin-islands-population/" TargetMode="External"/><Relationship Id="rId107" Type="http://schemas.openxmlformats.org/officeDocument/2006/relationships/hyperlink" Target="https://www.worldometers.info/coronavirus/country/kazakhstan/" TargetMode="External"/><Relationship Id="rId289" Type="http://schemas.openxmlformats.org/officeDocument/2006/relationships/hyperlink" Target="https://www.worldometers.info/coronavirus/country/sao-tome-and-principe/" TargetMode="External"/><Relationship Id="rId11" Type="http://schemas.openxmlformats.org/officeDocument/2006/relationships/hyperlink" Target="https://www.worldometers.info/coronavirus/country/italy/" TargetMode="External"/><Relationship Id="rId53" Type="http://schemas.openxmlformats.org/officeDocument/2006/relationships/hyperlink" Target="https://www.worldometers.info/coronavirus/country/singapore/" TargetMode="External"/><Relationship Id="rId149" Type="http://schemas.openxmlformats.org/officeDocument/2006/relationships/hyperlink" Target="https://www.worldometers.info/coronavirus/country/greece/" TargetMode="External"/><Relationship Id="rId314" Type="http://schemas.openxmlformats.org/officeDocument/2006/relationships/hyperlink" Target="https://www.worldometers.info/world-population/gibraltar-population/" TargetMode="External"/><Relationship Id="rId356" Type="http://schemas.openxmlformats.org/officeDocument/2006/relationships/hyperlink" Target="https://www.worldometers.info/world-population/china-macao-sar-population/" TargetMode="External"/><Relationship Id="rId398" Type="http://schemas.openxmlformats.org/officeDocument/2006/relationships/hyperlink" Target="https://www.worldometers.info/world-population/falkland-islands-malvinas-population/" TargetMode="External"/><Relationship Id="rId95" Type="http://schemas.openxmlformats.org/officeDocument/2006/relationships/hyperlink" Target="https://www.worldometers.info/coronavirus/country/argentina/" TargetMode="External"/><Relationship Id="rId160" Type="http://schemas.openxmlformats.org/officeDocument/2006/relationships/hyperlink" Target="https://www.worldometers.info/world-population/cote-d-ivoire-population/" TargetMode="External"/><Relationship Id="rId216" Type="http://schemas.openxmlformats.org/officeDocument/2006/relationships/hyperlink" Target="https://www.worldometers.info/world-population/niger-population/" TargetMode="External"/><Relationship Id="rId423" Type="http://schemas.openxmlformats.org/officeDocument/2006/relationships/hyperlink" Target="https://www.worldometers.info/coronavirus/country/lesotho/" TargetMode="External"/><Relationship Id="rId258" Type="http://schemas.openxmlformats.org/officeDocument/2006/relationships/hyperlink" Target="https://www.worldometers.info/world-population/congo-population/" TargetMode="External"/><Relationship Id="rId22" Type="http://schemas.openxmlformats.org/officeDocument/2006/relationships/hyperlink" Target="https://www.worldometers.info/world-population/india-population/" TargetMode="External"/><Relationship Id="rId64" Type="http://schemas.openxmlformats.org/officeDocument/2006/relationships/hyperlink" Target="https://www.worldometers.info/world-population/poland-population/" TargetMode="External"/><Relationship Id="rId118" Type="http://schemas.openxmlformats.org/officeDocument/2006/relationships/hyperlink" Target="https://www.worldometers.info/world-population/moldova-population/" TargetMode="External"/><Relationship Id="rId325" Type="http://schemas.openxmlformats.org/officeDocument/2006/relationships/hyperlink" Target="https://www.worldometers.info/coronavirus/country/cambodia/" TargetMode="External"/><Relationship Id="rId367" Type="http://schemas.openxmlformats.org/officeDocument/2006/relationships/hyperlink" Target="https://www.worldometers.info/coronavirus/country/antigua-and-barbuda/" TargetMode="External"/><Relationship Id="rId171" Type="http://schemas.openxmlformats.org/officeDocument/2006/relationships/hyperlink" Target="https://www.worldometers.info/coronavirus/country/democratic-republic-of-the-congo/" TargetMode="External"/><Relationship Id="rId227" Type="http://schemas.openxmlformats.org/officeDocument/2006/relationships/hyperlink" Target="https://www.worldometers.info/coronavirus/country/paraguay/" TargetMode="External"/><Relationship Id="rId269" Type="http://schemas.openxmlformats.org/officeDocument/2006/relationships/hyperlink" Target="https://www.worldometers.info/coronavirus/country/madagascar/" TargetMode="External"/><Relationship Id="rId33" Type="http://schemas.openxmlformats.org/officeDocument/2006/relationships/hyperlink" Target="https://www.worldometers.info/coronavirus/country/mexico/" TargetMode="External"/><Relationship Id="rId129" Type="http://schemas.openxmlformats.org/officeDocument/2006/relationships/hyperlink" Target="https://www.worldometers.info/coronavirus/country/cameroon/" TargetMode="External"/><Relationship Id="rId280" Type="http://schemas.openxmlformats.org/officeDocument/2006/relationships/hyperlink" Target="https://www.worldometers.info/world-population/mauritius-population/" TargetMode="External"/><Relationship Id="rId336" Type="http://schemas.openxmlformats.org/officeDocument/2006/relationships/hyperlink" Target="https://www.worldometers.info/world-population/monaco-population/" TargetMode="External"/><Relationship Id="rId75" Type="http://schemas.openxmlformats.org/officeDocument/2006/relationships/hyperlink" Target="https://www.worldometers.info/coronavirus/country/israel/" TargetMode="External"/><Relationship Id="rId140" Type="http://schemas.openxmlformats.org/officeDocument/2006/relationships/hyperlink" Target="https://www.worldometers.info/world-population/sudan-population/" TargetMode="External"/><Relationship Id="rId182" Type="http://schemas.openxmlformats.org/officeDocument/2006/relationships/hyperlink" Target="https://www.worldometers.info/world-population/lithuania-population/" TargetMode="External"/><Relationship Id="rId378" Type="http://schemas.openxmlformats.org/officeDocument/2006/relationships/hyperlink" Target="https://www.worldometers.info/world-population/laos-population/" TargetMode="External"/><Relationship Id="rId403" Type="http://schemas.openxmlformats.org/officeDocument/2006/relationships/hyperlink" Target="https://www.worldometers.info/coronavirus/country/montserrat/" TargetMode="External"/><Relationship Id="rId6" Type="http://schemas.openxmlformats.org/officeDocument/2006/relationships/hyperlink" Target="https://www.worldometers.info/world-population/brazil-population/" TargetMode="External"/><Relationship Id="rId238" Type="http://schemas.openxmlformats.org/officeDocument/2006/relationships/hyperlink" Target="https://www.worldometers.info/world-population/jordan-population/" TargetMode="External"/><Relationship Id="rId291" Type="http://schemas.openxmlformats.org/officeDocument/2006/relationships/hyperlink" Target="https://www.worldometers.info/coronavirus/country/french-guiana/" TargetMode="External"/><Relationship Id="rId305" Type="http://schemas.openxmlformats.org/officeDocument/2006/relationships/hyperlink" Target="https://www.worldometers.info/coronavirus/country/mauritania/" TargetMode="External"/><Relationship Id="rId347" Type="http://schemas.openxmlformats.org/officeDocument/2006/relationships/hyperlink" Target="https://www.worldometers.info/coronavirus/country/french-polynesia/" TargetMode="External"/><Relationship Id="rId44" Type="http://schemas.openxmlformats.org/officeDocument/2006/relationships/hyperlink" Target="https://www.worldometers.info/world-population/ecuador-population/" TargetMode="External"/><Relationship Id="rId86" Type="http://schemas.openxmlformats.org/officeDocument/2006/relationships/hyperlink" Target="https://www.worldometers.info/world-population/philippines-population/" TargetMode="External"/><Relationship Id="rId151" Type="http://schemas.openxmlformats.org/officeDocument/2006/relationships/hyperlink" Target="https://www.worldometers.info/coronavirus/country/senegal/" TargetMode="External"/><Relationship Id="rId389" Type="http://schemas.openxmlformats.org/officeDocument/2006/relationships/hyperlink" Target="https://www.worldometers.info/coronavirus/country/saint-vincent-and-the-grenadines/" TargetMode="External"/><Relationship Id="rId193" Type="http://schemas.openxmlformats.org/officeDocument/2006/relationships/hyperlink" Target="https://www.worldometers.info/coronavirus/country/kyrgyzstan/" TargetMode="External"/><Relationship Id="rId207" Type="http://schemas.openxmlformats.org/officeDocument/2006/relationships/hyperlink" Target="https://www.worldometers.info/coronavirus/country/latvia/" TargetMode="External"/><Relationship Id="rId249" Type="http://schemas.openxmlformats.org/officeDocument/2006/relationships/hyperlink" Target="https://www.worldometers.info/coronavirus/country/channel-islands/" TargetMode="External"/><Relationship Id="rId414" Type="http://schemas.openxmlformats.org/officeDocument/2006/relationships/hyperlink" Target="https://www.worldometers.info/world-population/papua-new-guinea-population/" TargetMode="External"/><Relationship Id="rId13" Type="http://schemas.openxmlformats.org/officeDocument/2006/relationships/hyperlink" Target="https://www.worldometers.info/coronavirus/country/france/" TargetMode="External"/><Relationship Id="rId109" Type="http://schemas.openxmlformats.org/officeDocument/2006/relationships/hyperlink" Target="https://www.worldometers.info/coronavirus/country/morocco/" TargetMode="External"/><Relationship Id="rId260" Type="http://schemas.openxmlformats.org/officeDocument/2006/relationships/hyperlink" Target="https://www.worldometers.info/world-population/nepal-population/" TargetMode="External"/><Relationship Id="rId316" Type="http://schemas.openxmlformats.org/officeDocument/2006/relationships/hyperlink" Target="https://www.worldometers.info/world-population/brunei-darussalam-population/" TargetMode="External"/><Relationship Id="rId55" Type="http://schemas.openxmlformats.org/officeDocument/2006/relationships/hyperlink" Target="https://www.worldometers.info/coronavirus/country/bangladesh/" TargetMode="External"/><Relationship Id="rId97" Type="http://schemas.openxmlformats.org/officeDocument/2006/relationships/hyperlink" Target="https://www.worldometers.info/coronavirus/country/czech-republic/" TargetMode="External"/><Relationship Id="rId120" Type="http://schemas.openxmlformats.org/officeDocument/2006/relationships/hyperlink" Target="https://www.worldometers.info/world-population/finland-population/" TargetMode="External"/><Relationship Id="rId358" Type="http://schemas.openxmlformats.org/officeDocument/2006/relationships/hyperlink" Target="https://www.worldometers.info/world-population/burundi-population/" TargetMode="External"/><Relationship Id="rId162" Type="http://schemas.openxmlformats.org/officeDocument/2006/relationships/hyperlink" Target="https://www.worldometers.info/world-population/guatemala-population/" TargetMode="External"/><Relationship Id="rId218" Type="http://schemas.openxmlformats.org/officeDocument/2006/relationships/hyperlink" Target="https://www.worldometers.info/world-population/cyprus-population/" TargetMode="External"/><Relationship Id="rId425" Type="http://schemas.openxmlformats.org/officeDocument/2006/relationships/hyperlink" Target="https://www.worldometers.info/coronavirus/country/saint-pierre-and-miquelon/" TargetMode="External"/><Relationship Id="rId271" Type="http://schemas.openxmlformats.org/officeDocument/2006/relationships/hyperlink" Target="https://www.worldometers.info/coronavirus/country/ethiopia/" TargetMode="External"/><Relationship Id="rId24" Type="http://schemas.openxmlformats.org/officeDocument/2006/relationships/hyperlink" Target="https://www.worldometers.info/world-population/peru-population/" TargetMode="External"/><Relationship Id="rId66" Type="http://schemas.openxmlformats.org/officeDocument/2006/relationships/hyperlink" Target="https://www.worldometers.info/world-population/ukraine-population/" TargetMode="External"/><Relationship Id="rId131" Type="http://schemas.openxmlformats.org/officeDocument/2006/relationships/hyperlink" Target="https://www.worldometers.info/coronavirus/country/luxembourg/" TargetMode="External"/><Relationship Id="rId327" Type="http://schemas.openxmlformats.org/officeDocument/2006/relationships/hyperlink" Target="https://www.worldometers.info/coronavirus/country/cayman-islands/" TargetMode="External"/><Relationship Id="rId369" Type="http://schemas.openxmlformats.org/officeDocument/2006/relationships/hyperlink" Target="https://www.worldometers.info/coronavirus/country/gambia/" TargetMode="External"/><Relationship Id="rId173" Type="http://schemas.openxmlformats.org/officeDocument/2006/relationships/hyperlink" Target="https://www.worldometers.info/coronavirus/country/iceland/" TargetMode="External"/><Relationship Id="rId229" Type="http://schemas.openxmlformats.org/officeDocument/2006/relationships/hyperlink" Target="https://www.worldometers.info/coronavirus/country/burkina-faso/" TargetMode="External"/><Relationship Id="rId380" Type="http://schemas.openxmlformats.org/officeDocument/2006/relationships/hyperlink" Target="https://www.worldometers.info/world-population/belize-population/" TargetMode="External"/><Relationship Id="rId240" Type="http://schemas.openxmlformats.org/officeDocument/2006/relationships/hyperlink" Target="https://www.worldometers.info/world-population/haiti-population/" TargetMode="External"/><Relationship Id="rId35" Type="http://schemas.openxmlformats.org/officeDocument/2006/relationships/hyperlink" Target="https://www.worldometers.info/coronavirus/country/belgium/" TargetMode="External"/><Relationship Id="rId77" Type="http://schemas.openxmlformats.org/officeDocument/2006/relationships/hyperlink" Target="https://www.worldometers.info/coronavirus/country/japan/" TargetMode="External"/><Relationship Id="rId100" Type="http://schemas.openxmlformats.org/officeDocument/2006/relationships/hyperlink" Target="https://www.worldometers.info/world-population/afghanistan-population/" TargetMode="External"/><Relationship Id="rId282" Type="http://schemas.openxmlformats.org/officeDocument/2006/relationships/hyperlink" Target="https://www.worldometers.info/world-population/montenegro-population/" TargetMode="External"/><Relationship Id="rId338" Type="http://schemas.openxmlformats.org/officeDocument/2006/relationships/hyperlink" Target="https://www.worldometers.info/world-population/barbados-population/" TargetMode="External"/><Relationship Id="rId8" Type="http://schemas.openxmlformats.org/officeDocument/2006/relationships/hyperlink" Target="https://www.worldometers.info/world-population/spain-population/" TargetMode="External"/><Relationship Id="rId142" Type="http://schemas.openxmlformats.org/officeDocument/2006/relationships/hyperlink" Target="https://www.worldometers.info/world-population/honduras-population/" TargetMode="External"/><Relationship Id="rId184" Type="http://schemas.openxmlformats.org/officeDocument/2006/relationships/hyperlink" Target="https://www.worldometers.info/world-population/gabon-population/" TargetMode="External"/><Relationship Id="rId391" Type="http://schemas.openxmlformats.org/officeDocument/2006/relationships/hyperlink" Target="https://www.worldometers.info/coronavirus/country/curacao/" TargetMode="External"/><Relationship Id="rId405" Type="http://schemas.openxmlformats.org/officeDocument/2006/relationships/hyperlink" Target="https://www.worldometers.info/coronavirus/country/suriname/" TargetMode="External"/><Relationship Id="rId251" Type="http://schemas.openxmlformats.org/officeDocument/2006/relationships/hyperlink" Target="https://www.worldometers.info/coronavirus/country/jamaica/" TargetMode="External"/><Relationship Id="rId46" Type="http://schemas.openxmlformats.org/officeDocument/2006/relationships/hyperlink" Target="https://www.worldometers.info/world-population/belarus-population/" TargetMode="External"/><Relationship Id="rId293" Type="http://schemas.openxmlformats.org/officeDocument/2006/relationships/hyperlink" Target="https://www.worldometers.info/coronavirus/country/liberia/" TargetMode="External"/><Relationship Id="rId307" Type="http://schemas.openxmlformats.org/officeDocument/2006/relationships/hyperlink" Target="https://www.worldometers.info/coronavirus/country/mozambique/" TargetMode="External"/><Relationship Id="rId349" Type="http://schemas.openxmlformats.org/officeDocument/2006/relationships/hyperlink" Target="https://www.worldometers.info/coronavirus/country/angola/" TargetMode="External"/><Relationship Id="rId88" Type="http://schemas.openxmlformats.org/officeDocument/2006/relationships/hyperlink" Target="https://www.worldometers.info/world-population/denmark-population/" TargetMode="External"/><Relationship Id="rId111" Type="http://schemas.openxmlformats.org/officeDocument/2006/relationships/hyperlink" Target="https://www.worldometers.info/coronavirus/country/australia/" TargetMode="External"/><Relationship Id="rId153" Type="http://schemas.openxmlformats.org/officeDocument/2006/relationships/hyperlink" Target="https://www.worldometers.info/coronavirus/country/bosnia-and-herzegovina/" TargetMode="External"/><Relationship Id="rId195" Type="http://schemas.openxmlformats.org/officeDocument/2006/relationships/hyperlink" Target="https://www.worldometers.info/coronavirus/country/maldives/" TargetMode="External"/><Relationship Id="rId209" Type="http://schemas.openxmlformats.org/officeDocument/2006/relationships/hyperlink" Target="https://www.worldometers.info/coronavirus/country/lebanon/" TargetMode="External"/><Relationship Id="rId360" Type="http://schemas.openxmlformats.org/officeDocument/2006/relationships/hyperlink" Target="https://www.worldometers.info/world-population/saint-martin-population/" TargetMode="External"/><Relationship Id="rId416" Type="http://schemas.openxmlformats.org/officeDocument/2006/relationships/hyperlink" Target="https://www.worldometers.info/world-population/caribbean-netherlands-population/" TargetMode="External"/><Relationship Id="rId220" Type="http://schemas.openxmlformats.org/officeDocument/2006/relationships/hyperlink" Target="https://www.worldometers.info/world-population/costa-rica-population/" TargetMode="External"/><Relationship Id="rId15" Type="http://schemas.openxmlformats.org/officeDocument/2006/relationships/hyperlink" Target="https://www.worldometers.info/coronavirus/country/germany/" TargetMode="External"/><Relationship Id="rId57" Type="http://schemas.openxmlformats.org/officeDocument/2006/relationships/hyperlink" Target="https://www.worldometers.info/coronavirus/country/united-arab-emirates/" TargetMode="External"/><Relationship Id="rId262" Type="http://schemas.openxmlformats.org/officeDocument/2006/relationships/hyperlink" Target="https://www.worldometers.info/world-population/reunion-population/" TargetMode="External"/><Relationship Id="rId318" Type="http://schemas.openxmlformats.org/officeDocument/2006/relationships/hyperlink" Target="https://www.worldometers.info/world-population/mongolia-population/" TargetMode="External"/><Relationship Id="rId99" Type="http://schemas.openxmlformats.org/officeDocument/2006/relationships/hyperlink" Target="https://www.worldometers.info/coronavirus/country/afghanistan/" TargetMode="External"/><Relationship Id="rId122" Type="http://schemas.openxmlformats.org/officeDocument/2006/relationships/hyperlink" Target="https://www.worldometers.info/world-population/oman-population/" TargetMode="External"/><Relationship Id="rId164" Type="http://schemas.openxmlformats.org/officeDocument/2006/relationships/hyperlink" Target="https://www.worldometers.info/world-population/croatia-population/" TargetMode="External"/><Relationship Id="rId371" Type="http://schemas.openxmlformats.org/officeDocument/2006/relationships/hyperlink" Target="https://www.worldometers.info/coronavirus/country/timor-leste/" TargetMode="External"/><Relationship Id="rId26" Type="http://schemas.openxmlformats.org/officeDocument/2006/relationships/hyperlink" Target="https://www.worldometers.info/world-population/china-population/" TargetMode="External"/><Relationship Id="rId231" Type="http://schemas.openxmlformats.org/officeDocument/2006/relationships/hyperlink" Target="https://www.worldometers.info/coronavirus/country/andorra/" TargetMode="External"/><Relationship Id="rId273" Type="http://schemas.openxmlformats.org/officeDocument/2006/relationships/hyperlink" Target="https://www.worldometers.info/coronavirus/country/cabo-verde/" TargetMode="External"/><Relationship Id="rId329" Type="http://schemas.openxmlformats.org/officeDocument/2006/relationships/hyperlink" Target="https://www.worldometers.info/coronavirus/country/trinidad-and-tobago/" TargetMode="External"/><Relationship Id="rId68" Type="http://schemas.openxmlformats.org/officeDocument/2006/relationships/hyperlink" Target="https://www.worldometers.info/world-population/south-africa-population/" TargetMode="External"/><Relationship Id="rId133" Type="http://schemas.openxmlformats.org/officeDocument/2006/relationships/hyperlink" Target="https://www.worldometers.info/coronavirus/country/iraq/" TargetMode="External"/><Relationship Id="rId175" Type="http://schemas.openxmlformats.org/officeDocument/2006/relationships/hyperlink" Target="https://www.worldometers.info/coronavirus/country/estonia/" TargetMode="External"/><Relationship Id="rId340" Type="http://schemas.openxmlformats.org/officeDocument/2006/relationships/hyperlink" Target="https://www.worldometers.info/world-population/liechtenstein-population/" TargetMode="External"/><Relationship Id="rId200" Type="http://schemas.openxmlformats.org/officeDocument/2006/relationships/hyperlink" Target="https://www.worldometers.info/world-population/guinea-bissau-population/" TargetMode="External"/><Relationship Id="rId382" Type="http://schemas.openxmlformats.org/officeDocument/2006/relationships/hyperlink" Target="https://www.worldometers.info/world-population/fiji-population/" TargetMode="External"/><Relationship Id="rId242" Type="http://schemas.openxmlformats.org/officeDocument/2006/relationships/hyperlink" Target="https://www.worldometers.info/world-population/san-marino-population/" TargetMode="External"/><Relationship Id="rId284" Type="http://schemas.openxmlformats.org/officeDocument/2006/relationships/hyperlink" Target="https://www.worldometers.info/world-population/viet-nam-population/" TargetMode="External"/><Relationship Id="rId37" Type="http://schemas.openxmlformats.org/officeDocument/2006/relationships/hyperlink" Target="https://www.worldometers.info/coronavirus/country/pakistan/" TargetMode="External"/><Relationship Id="rId79" Type="http://schemas.openxmlformats.org/officeDocument/2006/relationships/hyperlink" Target="https://www.worldometers.info/coronavirus/country/austria/" TargetMode="External"/><Relationship Id="rId102" Type="http://schemas.openxmlformats.org/officeDocument/2006/relationships/hyperlink" Target="https://www.worldometers.info/world-population/norway-population/" TargetMode="External"/><Relationship Id="rId144" Type="http://schemas.openxmlformats.org/officeDocument/2006/relationships/hyperlink" Target="https://www.worldometers.info/world-population/guinea-population/" TargetMode="External"/><Relationship Id="rId90" Type="http://schemas.openxmlformats.org/officeDocument/2006/relationships/hyperlink" Target="https://www.worldometers.info/world-population/south-korea-population/" TargetMode="External"/><Relationship Id="rId186" Type="http://schemas.openxmlformats.org/officeDocument/2006/relationships/hyperlink" Target="https://www.worldometers.info/world-population/new-zealand-population/" TargetMode="External"/><Relationship Id="rId351" Type="http://schemas.openxmlformats.org/officeDocument/2006/relationships/hyperlink" Target="https://www.worldometers.info/coronavirus/country/syria/" TargetMode="External"/><Relationship Id="rId393" Type="http://schemas.openxmlformats.org/officeDocument/2006/relationships/hyperlink" Target="https://www.worldometers.info/coronavirus/country/dominica/" TargetMode="External"/><Relationship Id="rId407" Type="http://schemas.openxmlformats.org/officeDocument/2006/relationships/hyperlink" Target="https://www.worldometers.info/coronavirus/country/greenland/" TargetMode="External"/><Relationship Id="rId211" Type="http://schemas.openxmlformats.org/officeDocument/2006/relationships/hyperlink" Target="https://www.worldometers.info/coronavirus/country/albania/" TargetMode="External"/><Relationship Id="rId253" Type="http://schemas.openxmlformats.org/officeDocument/2006/relationships/hyperlink" Target="https://www.worldometers.info/coronavirus/country/tanzania/" TargetMode="External"/><Relationship Id="rId295" Type="http://schemas.openxmlformats.org/officeDocument/2006/relationships/hyperlink" Target="https://www.worldometers.info/coronavirus/country/swaziland/" TargetMode="External"/><Relationship Id="rId309" Type="http://schemas.openxmlformats.org/officeDocument/2006/relationships/hyperlink" Target="https://www.worldometers.info/coronavirus/country/uganda/" TargetMode="External"/><Relationship Id="rId48" Type="http://schemas.openxmlformats.org/officeDocument/2006/relationships/hyperlink" Target="https://www.worldometers.info/world-population/sweden-population/" TargetMode="External"/><Relationship Id="rId113" Type="http://schemas.openxmlformats.org/officeDocument/2006/relationships/hyperlink" Target="https://www.worldometers.info/coronavirus/country/malaysia/" TargetMode="External"/><Relationship Id="rId320" Type="http://schemas.openxmlformats.org/officeDocument/2006/relationships/hyperlink" Target="https://www.worldometers.info/world-population/benin-population/" TargetMode="External"/><Relationship Id="rId155" Type="http://schemas.openxmlformats.org/officeDocument/2006/relationships/hyperlink" Target="https://www.worldometers.info/coronavirus/country/tajikistan/" TargetMode="External"/><Relationship Id="rId197" Type="http://schemas.openxmlformats.org/officeDocument/2006/relationships/hyperlink" Target="https://www.worldometers.info/coronavirus/country/kenya/" TargetMode="External"/><Relationship Id="rId362" Type="http://schemas.openxmlformats.org/officeDocument/2006/relationships/hyperlink" Target="https://www.worldometers.info/world-population/eritrea-population/" TargetMode="External"/><Relationship Id="rId418" Type="http://schemas.openxmlformats.org/officeDocument/2006/relationships/hyperlink" Target="https://www.worldometers.info/world-population/saint-barthelemy-population/" TargetMode="External"/><Relationship Id="rId222" Type="http://schemas.openxmlformats.org/officeDocument/2006/relationships/hyperlink" Target="https://www.worldometers.info/world-population/equatorial-guinea-population/" TargetMode="External"/><Relationship Id="rId264" Type="http://schemas.openxmlformats.org/officeDocument/2006/relationships/hyperlink" Target="https://www.worldometers.info/world-population/taiwan-population/" TargetMode="External"/><Relationship Id="rId17" Type="http://schemas.openxmlformats.org/officeDocument/2006/relationships/hyperlink" Target="https://www.worldometers.info/coronavirus/country/turkey/" TargetMode="External"/><Relationship Id="rId59" Type="http://schemas.openxmlformats.org/officeDocument/2006/relationships/hyperlink" Target="https://www.worldometers.info/coronavirus/country/ireland/" TargetMode="External"/><Relationship Id="rId124" Type="http://schemas.openxmlformats.org/officeDocument/2006/relationships/hyperlink" Target="https://www.worldometers.info/world-population/ghana-population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orldometers.info/coronavirus/country/moldova/" TargetMode="External"/><Relationship Id="rId21" Type="http://schemas.openxmlformats.org/officeDocument/2006/relationships/hyperlink" Target="https://www.worldometers.info/coronavirus/country/india/" TargetMode="External"/><Relationship Id="rId42" Type="http://schemas.openxmlformats.org/officeDocument/2006/relationships/hyperlink" Target="https://www.worldometers.info/world-population/qatar-population/" TargetMode="External"/><Relationship Id="rId63" Type="http://schemas.openxmlformats.org/officeDocument/2006/relationships/hyperlink" Target="https://www.worldometers.info/coronavirus/country/poland/" TargetMode="External"/><Relationship Id="rId84" Type="http://schemas.openxmlformats.org/officeDocument/2006/relationships/hyperlink" Target="https://www.worldometers.info/world-population/dominican-republic-population/" TargetMode="External"/><Relationship Id="rId138" Type="http://schemas.openxmlformats.org/officeDocument/2006/relationships/hyperlink" Target="https://www.worldometers.info/world-population/hungary-population/" TargetMode="External"/><Relationship Id="rId159" Type="http://schemas.openxmlformats.org/officeDocument/2006/relationships/hyperlink" Target="https://www.worldometers.info/coronavirus/country/cote-d-ivoire/" TargetMode="External"/><Relationship Id="rId170" Type="http://schemas.openxmlformats.org/officeDocument/2006/relationships/hyperlink" Target="https://www.worldometers.info/world-population/macedonia-population/" TargetMode="External"/><Relationship Id="rId191" Type="http://schemas.openxmlformats.org/officeDocument/2006/relationships/hyperlink" Target="https://www.worldometers.info/coronavirus/country/slovenia/" TargetMode="External"/><Relationship Id="rId205" Type="http://schemas.openxmlformats.org/officeDocument/2006/relationships/hyperlink" Target="https://www.worldometers.info/coronavirus/country/tunisia/" TargetMode="External"/><Relationship Id="rId107" Type="http://schemas.openxmlformats.org/officeDocument/2006/relationships/hyperlink" Target="https://www.worldometers.info/coronavirus/country/kazakhstan/" TargetMode="External"/><Relationship Id="rId11" Type="http://schemas.openxmlformats.org/officeDocument/2006/relationships/hyperlink" Target="https://www.worldometers.info/coronavirus/country/italy/" TargetMode="External"/><Relationship Id="rId32" Type="http://schemas.openxmlformats.org/officeDocument/2006/relationships/hyperlink" Target="https://www.worldometers.info/world-population/chile-population/" TargetMode="External"/><Relationship Id="rId53" Type="http://schemas.openxmlformats.org/officeDocument/2006/relationships/hyperlink" Target="https://www.worldometers.info/coronavirus/country/singapore/" TargetMode="External"/><Relationship Id="rId74" Type="http://schemas.openxmlformats.org/officeDocument/2006/relationships/hyperlink" Target="https://www.worldometers.info/world-population/romania-population/" TargetMode="External"/><Relationship Id="rId128" Type="http://schemas.openxmlformats.org/officeDocument/2006/relationships/hyperlink" Target="https://www.worldometers.info/world-population/bolivia-population/" TargetMode="External"/><Relationship Id="rId149" Type="http://schemas.openxmlformats.org/officeDocument/2006/relationships/hyperlink" Target="https://www.worldometers.info/coronavirus/country/greece/" TargetMode="External"/><Relationship Id="rId5" Type="http://schemas.openxmlformats.org/officeDocument/2006/relationships/hyperlink" Target="https://www.worldometers.info/coronavirus/country/brazil/" TargetMode="External"/><Relationship Id="rId95" Type="http://schemas.openxmlformats.org/officeDocument/2006/relationships/hyperlink" Target="https://www.worldometers.info/coronavirus/country/argentina/" TargetMode="External"/><Relationship Id="rId160" Type="http://schemas.openxmlformats.org/officeDocument/2006/relationships/hyperlink" Target="https://www.worldometers.info/world-population/cote-d-ivoire-population/" TargetMode="External"/><Relationship Id="rId181" Type="http://schemas.openxmlformats.org/officeDocument/2006/relationships/hyperlink" Target="https://www.worldometers.info/coronavirus/country/lithuania/" TargetMode="External"/><Relationship Id="rId216" Type="http://schemas.openxmlformats.org/officeDocument/2006/relationships/hyperlink" Target="https://www.worldometers.info/world-population/niger-population/" TargetMode="External"/><Relationship Id="rId22" Type="http://schemas.openxmlformats.org/officeDocument/2006/relationships/hyperlink" Target="https://www.worldometers.info/world-population/india-population/" TargetMode="External"/><Relationship Id="rId43" Type="http://schemas.openxmlformats.org/officeDocument/2006/relationships/hyperlink" Target="https://www.worldometers.info/coronavirus/country/ecuador/" TargetMode="External"/><Relationship Id="rId64" Type="http://schemas.openxmlformats.org/officeDocument/2006/relationships/hyperlink" Target="https://www.worldometers.info/world-population/poland-population/" TargetMode="External"/><Relationship Id="rId118" Type="http://schemas.openxmlformats.org/officeDocument/2006/relationships/hyperlink" Target="https://www.worldometers.info/world-population/moldova-population/" TargetMode="External"/><Relationship Id="rId139" Type="http://schemas.openxmlformats.org/officeDocument/2006/relationships/hyperlink" Target="https://www.worldometers.info/coronavirus/country/sudan/" TargetMode="External"/><Relationship Id="rId85" Type="http://schemas.openxmlformats.org/officeDocument/2006/relationships/hyperlink" Target="https://www.worldometers.info/coronavirus/country/philippines/" TargetMode="External"/><Relationship Id="rId150" Type="http://schemas.openxmlformats.org/officeDocument/2006/relationships/hyperlink" Target="https://www.worldometers.info/world-population/greece-population/" TargetMode="External"/><Relationship Id="rId171" Type="http://schemas.openxmlformats.org/officeDocument/2006/relationships/hyperlink" Target="https://www.worldometers.info/coronavirus/country/democratic-republic-of-the-congo/" TargetMode="External"/><Relationship Id="rId192" Type="http://schemas.openxmlformats.org/officeDocument/2006/relationships/hyperlink" Target="https://www.worldometers.info/world-population/slovenia-population/" TargetMode="External"/><Relationship Id="rId206" Type="http://schemas.openxmlformats.org/officeDocument/2006/relationships/hyperlink" Target="https://www.worldometers.info/world-population/tunisia-population/" TargetMode="External"/><Relationship Id="rId12" Type="http://schemas.openxmlformats.org/officeDocument/2006/relationships/hyperlink" Target="https://www.worldometers.info/world-population/italy-population/" TargetMode="External"/><Relationship Id="rId33" Type="http://schemas.openxmlformats.org/officeDocument/2006/relationships/hyperlink" Target="https://www.worldometers.info/coronavirus/country/mexico/" TargetMode="External"/><Relationship Id="rId108" Type="http://schemas.openxmlformats.org/officeDocument/2006/relationships/hyperlink" Target="https://www.worldometers.info/world-population/kazakhstan-population/" TargetMode="External"/><Relationship Id="rId129" Type="http://schemas.openxmlformats.org/officeDocument/2006/relationships/hyperlink" Target="https://www.worldometers.info/coronavirus/country/cameroon/" TargetMode="External"/><Relationship Id="rId54" Type="http://schemas.openxmlformats.org/officeDocument/2006/relationships/hyperlink" Target="https://www.worldometers.info/world-population/singapore-population/" TargetMode="External"/><Relationship Id="rId75" Type="http://schemas.openxmlformats.org/officeDocument/2006/relationships/hyperlink" Target="https://www.worldometers.info/coronavirus/country/israel/" TargetMode="External"/><Relationship Id="rId96" Type="http://schemas.openxmlformats.org/officeDocument/2006/relationships/hyperlink" Target="https://www.worldometers.info/world-population/argentina-population/" TargetMode="External"/><Relationship Id="rId140" Type="http://schemas.openxmlformats.org/officeDocument/2006/relationships/hyperlink" Target="https://www.worldometers.info/world-population/sudan-population/" TargetMode="External"/><Relationship Id="rId161" Type="http://schemas.openxmlformats.org/officeDocument/2006/relationships/hyperlink" Target="https://www.worldometers.info/coronavirus/country/guatemala/" TargetMode="External"/><Relationship Id="rId182" Type="http://schemas.openxmlformats.org/officeDocument/2006/relationships/hyperlink" Target="https://www.worldometers.info/world-population/lithuania-population/" TargetMode="External"/><Relationship Id="rId217" Type="http://schemas.openxmlformats.org/officeDocument/2006/relationships/hyperlink" Target="https://www.worldometers.info/coronavirus/country/cyprus/" TargetMode="External"/><Relationship Id="rId6" Type="http://schemas.openxmlformats.org/officeDocument/2006/relationships/hyperlink" Target="https://www.worldometers.info/world-population/brazil-population/" TargetMode="External"/><Relationship Id="rId23" Type="http://schemas.openxmlformats.org/officeDocument/2006/relationships/hyperlink" Target="https://www.worldometers.info/coronavirus/country/peru/" TargetMode="External"/><Relationship Id="rId119" Type="http://schemas.openxmlformats.org/officeDocument/2006/relationships/hyperlink" Target="https://www.worldometers.info/coronavirus/country/finland/" TargetMode="External"/><Relationship Id="rId44" Type="http://schemas.openxmlformats.org/officeDocument/2006/relationships/hyperlink" Target="https://www.worldometers.info/world-population/ecuador-population/" TargetMode="External"/><Relationship Id="rId65" Type="http://schemas.openxmlformats.org/officeDocument/2006/relationships/hyperlink" Target="https://www.worldometers.info/coronavirus/country/ukraine/" TargetMode="External"/><Relationship Id="rId86" Type="http://schemas.openxmlformats.org/officeDocument/2006/relationships/hyperlink" Target="https://www.worldometers.info/world-population/philippines-population/" TargetMode="External"/><Relationship Id="rId130" Type="http://schemas.openxmlformats.org/officeDocument/2006/relationships/hyperlink" Target="https://www.worldometers.info/world-population/cameroon-population/" TargetMode="External"/><Relationship Id="rId151" Type="http://schemas.openxmlformats.org/officeDocument/2006/relationships/hyperlink" Target="https://www.worldometers.info/coronavirus/country/senegal/" TargetMode="External"/><Relationship Id="rId172" Type="http://schemas.openxmlformats.org/officeDocument/2006/relationships/hyperlink" Target="https://www.worldometers.info/world-population/democratic-republic-of-the-congo-population/" TargetMode="External"/><Relationship Id="rId193" Type="http://schemas.openxmlformats.org/officeDocument/2006/relationships/hyperlink" Target="https://www.worldometers.info/coronavirus/country/kyrgyzstan/" TargetMode="External"/><Relationship Id="rId207" Type="http://schemas.openxmlformats.org/officeDocument/2006/relationships/hyperlink" Target="https://www.worldometers.info/coronavirus/country/latvia/" TargetMode="External"/><Relationship Id="rId13" Type="http://schemas.openxmlformats.org/officeDocument/2006/relationships/hyperlink" Target="https://www.worldometers.info/coronavirus/country/france/" TargetMode="External"/><Relationship Id="rId109" Type="http://schemas.openxmlformats.org/officeDocument/2006/relationships/hyperlink" Target="https://www.worldometers.info/coronavirus/country/morocco/" TargetMode="External"/><Relationship Id="rId34" Type="http://schemas.openxmlformats.org/officeDocument/2006/relationships/hyperlink" Target="https://www.worldometers.info/world-population/mexico-population/" TargetMode="External"/><Relationship Id="rId55" Type="http://schemas.openxmlformats.org/officeDocument/2006/relationships/hyperlink" Target="https://www.worldometers.info/coronavirus/country/bangladesh/" TargetMode="External"/><Relationship Id="rId76" Type="http://schemas.openxmlformats.org/officeDocument/2006/relationships/hyperlink" Target="https://www.worldometers.info/world-population/israel-population/" TargetMode="External"/><Relationship Id="rId97" Type="http://schemas.openxmlformats.org/officeDocument/2006/relationships/hyperlink" Target="https://www.worldometers.info/coronavirus/country/czech-republic/" TargetMode="External"/><Relationship Id="rId120" Type="http://schemas.openxmlformats.org/officeDocument/2006/relationships/hyperlink" Target="https://www.worldometers.info/world-population/finland-population/" TargetMode="External"/><Relationship Id="rId141" Type="http://schemas.openxmlformats.org/officeDocument/2006/relationships/hyperlink" Target="https://www.worldometers.info/coronavirus/country/honduras/" TargetMode="External"/><Relationship Id="rId7" Type="http://schemas.openxmlformats.org/officeDocument/2006/relationships/hyperlink" Target="https://www.worldometers.info/coronavirus/country/spain/" TargetMode="External"/><Relationship Id="rId162" Type="http://schemas.openxmlformats.org/officeDocument/2006/relationships/hyperlink" Target="https://www.worldometers.info/world-population/guatemala-population/" TargetMode="External"/><Relationship Id="rId183" Type="http://schemas.openxmlformats.org/officeDocument/2006/relationships/hyperlink" Target="https://www.worldometers.info/coronavirus/country/gabon/" TargetMode="External"/><Relationship Id="rId218" Type="http://schemas.openxmlformats.org/officeDocument/2006/relationships/hyperlink" Target="https://www.worldometers.info/world-population/cyprus-population/" TargetMode="External"/><Relationship Id="rId24" Type="http://schemas.openxmlformats.org/officeDocument/2006/relationships/hyperlink" Target="https://www.worldometers.info/world-population/peru-population/" TargetMode="External"/><Relationship Id="rId45" Type="http://schemas.openxmlformats.org/officeDocument/2006/relationships/hyperlink" Target="https://www.worldometers.info/coronavirus/country/belarus/" TargetMode="External"/><Relationship Id="rId66" Type="http://schemas.openxmlformats.org/officeDocument/2006/relationships/hyperlink" Target="https://www.worldometers.info/world-population/ukraine-population/" TargetMode="External"/><Relationship Id="rId87" Type="http://schemas.openxmlformats.org/officeDocument/2006/relationships/hyperlink" Target="https://www.worldometers.info/coronavirus/country/denmark/" TargetMode="External"/><Relationship Id="rId110" Type="http://schemas.openxmlformats.org/officeDocument/2006/relationships/hyperlink" Target="https://www.worldometers.info/world-population/morocco-population/" TargetMode="External"/><Relationship Id="rId131" Type="http://schemas.openxmlformats.org/officeDocument/2006/relationships/hyperlink" Target="https://www.worldometers.info/coronavirus/country/luxembourg/" TargetMode="External"/><Relationship Id="rId152" Type="http://schemas.openxmlformats.org/officeDocument/2006/relationships/hyperlink" Target="https://www.worldometers.info/world-population/senegal-population/" TargetMode="External"/><Relationship Id="rId173" Type="http://schemas.openxmlformats.org/officeDocument/2006/relationships/hyperlink" Target="https://www.worldometers.info/coronavirus/country/iceland/" TargetMode="External"/><Relationship Id="rId194" Type="http://schemas.openxmlformats.org/officeDocument/2006/relationships/hyperlink" Target="https://www.worldometers.info/world-population/kyrgyzstan-population/" TargetMode="External"/><Relationship Id="rId208" Type="http://schemas.openxmlformats.org/officeDocument/2006/relationships/hyperlink" Target="https://www.worldometers.info/world-population/latvia-population/" TargetMode="External"/><Relationship Id="rId14" Type="http://schemas.openxmlformats.org/officeDocument/2006/relationships/hyperlink" Target="https://www.worldometers.info/world-population/france-population/" TargetMode="External"/><Relationship Id="rId30" Type="http://schemas.openxmlformats.org/officeDocument/2006/relationships/hyperlink" Target="https://www.worldometers.info/world-population/saudi-arabia-population/" TargetMode="External"/><Relationship Id="rId35" Type="http://schemas.openxmlformats.org/officeDocument/2006/relationships/hyperlink" Target="https://www.worldometers.info/coronavirus/country/belgium/" TargetMode="External"/><Relationship Id="rId56" Type="http://schemas.openxmlformats.org/officeDocument/2006/relationships/hyperlink" Target="https://www.worldometers.info/world-population/bangladesh-population/" TargetMode="External"/><Relationship Id="rId77" Type="http://schemas.openxmlformats.org/officeDocument/2006/relationships/hyperlink" Target="https://www.worldometers.info/coronavirus/country/japan/" TargetMode="External"/><Relationship Id="rId100" Type="http://schemas.openxmlformats.org/officeDocument/2006/relationships/hyperlink" Target="https://www.worldometers.info/world-population/afghanistan-population/" TargetMode="External"/><Relationship Id="rId105" Type="http://schemas.openxmlformats.org/officeDocument/2006/relationships/hyperlink" Target="https://www.worldometers.info/coronavirus/country/algeria/" TargetMode="External"/><Relationship Id="rId126" Type="http://schemas.openxmlformats.org/officeDocument/2006/relationships/hyperlink" Target="https://www.worldometers.info/world-population/armenia-population/" TargetMode="External"/><Relationship Id="rId147" Type="http://schemas.openxmlformats.org/officeDocument/2006/relationships/hyperlink" Target="https://www.worldometers.info/coronavirus/country/uzbekistan/" TargetMode="External"/><Relationship Id="rId168" Type="http://schemas.openxmlformats.org/officeDocument/2006/relationships/hyperlink" Target="https://www.worldometers.info/world-population/cuba-population/" TargetMode="External"/><Relationship Id="rId8" Type="http://schemas.openxmlformats.org/officeDocument/2006/relationships/hyperlink" Target="https://www.worldometers.info/world-population/spain-population/" TargetMode="External"/><Relationship Id="rId51" Type="http://schemas.openxmlformats.org/officeDocument/2006/relationships/hyperlink" Target="https://www.worldometers.info/coronavirus/country/portugal/" TargetMode="External"/><Relationship Id="rId72" Type="http://schemas.openxmlformats.org/officeDocument/2006/relationships/hyperlink" Target="https://www.worldometers.info/world-population/colombia-population/" TargetMode="External"/><Relationship Id="rId93" Type="http://schemas.openxmlformats.org/officeDocument/2006/relationships/hyperlink" Target="https://www.worldometers.info/coronavirus/country/panama/" TargetMode="External"/><Relationship Id="rId98" Type="http://schemas.openxmlformats.org/officeDocument/2006/relationships/hyperlink" Target="https://www.worldometers.info/world-population/czech-republic-population/" TargetMode="External"/><Relationship Id="rId121" Type="http://schemas.openxmlformats.org/officeDocument/2006/relationships/hyperlink" Target="https://www.worldometers.info/coronavirus/country/oman/" TargetMode="External"/><Relationship Id="rId142" Type="http://schemas.openxmlformats.org/officeDocument/2006/relationships/hyperlink" Target="https://www.worldometers.info/world-population/honduras-population/" TargetMode="External"/><Relationship Id="rId163" Type="http://schemas.openxmlformats.org/officeDocument/2006/relationships/hyperlink" Target="https://www.worldometers.info/coronavirus/country/croatia/" TargetMode="External"/><Relationship Id="rId184" Type="http://schemas.openxmlformats.org/officeDocument/2006/relationships/hyperlink" Target="https://www.worldometers.info/world-population/gabon-population/" TargetMode="External"/><Relationship Id="rId189" Type="http://schemas.openxmlformats.org/officeDocument/2006/relationships/hyperlink" Target="https://www.worldometers.info/coronavirus/country/mayotte/" TargetMode="External"/><Relationship Id="rId3" Type="http://schemas.openxmlformats.org/officeDocument/2006/relationships/hyperlink" Target="https://www.worldometers.info/coronavirus/country/russia/" TargetMode="External"/><Relationship Id="rId214" Type="http://schemas.openxmlformats.org/officeDocument/2006/relationships/hyperlink" Target="https://www.worldometers.info/world-population/mali-population/" TargetMode="External"/><Relationship Id="rId25" Type="http://schemas.openxmlformats.org/officeDocument/2006/relationships/hyperlink" Target="https://www.worldometers.info/coronavirus/country/china/" TargetMode="External"/><Relationship Id="rId46" Type="http://schemas.openxmlformats.org/officeDocument/2006/relationships/hyperlink" Target="https://www.worldometers.info/world-population/belarus-population/" TargetMode="External"/><Relationship Id="rId67" Type="http://schemas.openxmlformats.org/officeDocument/2006/relationships/hyperlink" Target="https://www.worldometers.info/coronavirus/country/south-africa/" TargetMode="External"/><Relationship Id="rId116" Type="http://schemas.openxmlformats.org/officeDocument/2006/relationships/hyperlink" Target="https://www.worldometers.info/world-population/nigeria-population/" TargetMode="External"/><Relationship Id="rId137" Type="http://schemas.openxmlformats.org/officeDocument/2006/relationships/hyperlink" Target="https://www.worldometers.info/coronavirus/country/hungary/" TargetMode="External"/><Relationship Id="rId158" Type="http://schemas.openxmlformats.org/officeDocument/2006/relationships/hyperlink" Target="https://www.worldometers.info/world-population/bulgaria-population/" TargetMode="External"/><Relationship Id="rId20" Type="http://schemas.openxmlformats.org/officeDocument/2006/relationships/hyperlink" Target="https://www.worldometers.info/world-population/iran-population/" TargetMode="External"/><Relationship Id="rId41" Type="http://schemas.openxmlformats.org/officeDocument/2006/relationships/hyperlink" Target="https://www.worldometers.info/coronavirus/country/qatar/" TargetMode="External"/><Relationship Id="rId62" Type="http://schemas.openxmlformats.org/officeDocument/2006/relationships/hyperlink" Target="https://www.worldometers.info/world-population/indonesia-population/" TargetMode="External"/><Relationship Id="rId83" Type="http://schemas.openxmlformats.org/officeDocument/2006/relationships/hyperlink" Target="https://www.worldometers.info/coronavirus/country/dominican-republic/" TargetMode="External"/><Relationship Id="rId88" Type="http://schemas.openxmlformats.org/officeDocument/2006/relationships/hyperlink" Target="https://www.worldometers.info/world-population/denmark-population/" TargetMode="External"/><Relationship Id="rId111" Type="http://schemas.openxmlformats.org/officeDocument/2006/relationships/hyperlink" Target="https://www.worldometers.info/coronavirus/country/australia/" TargetMode="External"/><Relationship Id="rId132" Type="http://schemas.openxmlformats.org/officeDocument/2006/relationships/hyperlink" Target="https://www.worldometers.info/world-population/luxembourg-population/" TargetMode="External"/><Relationship Id="rId153" Type="http://schemas.openxmlformats.org/officeDocument/2006/relationships/hyperlink" Target="https://www.worldometers.info/coronavirus/country/bosnia-and-herzegovina/" TargetMode="External"/><Relationship Id="rId174" Type="http://schemas.openxmlformats.org/officeDocument/2006/relationships/hyperlink" Target="https://www.worldometers.info/world-population/iceland-population/" TargetMode="External"/><Relationship Id="rId179" Type="http://schemas.openxmlformats.org/officeDocument/2006/relationships/hyperlink" Target="https://www.worldometers.info/coronavirus/country/somalia/" TargetMode="External"/><Relationship Id="rId195" Type="http://schemas.openxmlformats.org/officeDocument/2006/relationships/hyperlink" Target="https://www.worldometers.info/coronavirus/country/maldives/" TargetMode="External"/><Relationship Id="rId209" Type="http://schemas.openxmlformats.org/officeDocument/2006/relationships/hyperlink" Target="https://www.worldometers.info/coronavirus/country/lebanon/" TargetMode="External"/><Relationship Id="rId190" Type="http://schemas.openxmlformats.org/officeDocument/2006/relationships/hyperlink" Target="https://www.worldometers.info/world-population/mayotte-population/" TargetMode="External"/><Relationship Id="rId204" Type="http://schemas.openxmlformats.org/officeDocument/2006/relationships/hyperlink" Target="https://www.worldometers.info/world-population/sri-lanka-population/" TargetMode="External"/><Relationship Id="rId15" Type="http://schemas.openxmlformats.org/officeDocument/2006/relationships/hyperlink" Target="https://www.worldometers.info/coronavirus/country/germany/" TargetMode="External"/><Relationship Id="rId36" Type="http://schemas.openxmlformats.org/officeDocument/2006/relationships/hyperlink" Target="https://www.worldometers.info/world-population/belgium-population/" TargetMode="External"/><Relationship Id="rId57" Type="http://schemas.openxmlformats.org/officeDocument/2006/relationships/hyperlink" Target="https://www.worldometers.info/coronavirus/country/united-arab-emirates/" TargetMode="External"/><Relationship Id="rId106" Type="http://schemas.openxmlformats.org/officeDocument/2006/relationships/hyperlink" Target="https://www.worldometers.info/world-population/algeria-population/" TargetMode="External"/><Relationship Id="rId127" Type="http://schemas.openxmlformats.org/officeDocument/2006/relationships/hyperlink" Target="https://www.worldometers.info/coronavirus/country/bolivia/" TargetMode="External"/><Relationship Id="rId10" Type="http://schemas.openxmlformats.org/officeDocument/2006/relationships/hyperlink" Target="https://www.worldometers.info/world-population/uk-population/" TargetMode="External"/><Relationship Id="rId31" Type="http://schemas.openxmlformats.org/officeDocument/2006/relationships/hyperlink" Target="https://www.worldometers.info/coronavirus/country/chile/" TargetMode="External"/><Relationship Id="rId52" Type="http://schemas.openxmlformats.org/officeDocument/2006/relationships/hyperlink" Target="https://www.worldometers.info/world-population/portugal-population/" TargetMode="External"/><Relationship Id="rId73" Type="http://schemas.openxmlformats.org/officeDocument/2006/relationships/hyperlink" Target="https://www.worldometers.info/coronavirus/country/romania/" TargetMode="External"/><Relationship Id="rId78" Type="http://schemas.openxmlformats.org/officeDocument/2006/relationships/hyperlink" Target="https://www.worldometers.info/world-population/japan-population/" TargetMode="External"/><Relationship Id="rId94" Type="http://schemas.openxmlformats.org/officeDocument/2006/relationships/hyperlink" Target="https://www.worldometers.info/world-population/panama-population/" TargetMode="External"/><Relationship Id="rId99" Type="http://schemas.openxmlformats.org/officeDocument/2006/relationships/hyperlink" Target="https://www.worldometers.info/coronavirus/country/afghanistan/" TargetMode="External"/><Relationship Id="rId101" Type="http://schemas.openxmlformats.org/officeDocument/2006/relationships/hyperlink" Target="https://www.worldometers.info/coronavirus/country/norway/" TargetMode="External"/><Relationship Id="rId122" Type="http://schemas.openxmlformats.org/officeDocument/2006/relationships/hyperlink" Target="https://www.worldometers.info/world-population/oman-population/" TargetMode="External"/><Relationship Id="rId143" Type="http://schemas.openxmlformats.org/officeDocument/2006/relationships/hyperlink" Target="https://www.worldometers.info/coronavirus/country/guinea/" TargetMode="External"/><Relationship Id="rId148" Type="http://schemas.openxmlformats.org/officeDocument/2006/relationships/hyperlink" Target="https://www.worldometers.info/world-population/uzbekistan-population/" TargetMode="External"/><Relationship Id="rId164" Type="http://schemas.openxmlformats.org/officeDocument/2006/relationships/hyperlink" Target="https://www.worldometers.info/world-population/croatia-population/" TargetMode="External"/><Relationship Id="rId169" Type="http://schemas.openxmlformats.org/officeDocument/2006/relationships/hyperlink" Target="https://www.worldometers.info/coronavirus/country/macedonia/" TargetMode="External"/><Relationship Id="rId185" Type="http://schemas.openxmlformats.org/officeDocument/2006/relationships/hyperlink" Target="https://www.worldometers.info/coronavirus/country/new-zealand/" TargetMode="External"/><Relationship Id="rId4" Type="http://schemas.openxmlformats.org/officeDocument/2006/relationships/hyperlink" Target="https://www.worldometers.info/world-population/russia-population/" TargetMode="External"/><Relationship Id="rId9" Type="http://schemas.openxmlformats.org/officeDocument/2006/relationships/hyperlink" Target="https://www.worldometers.info/coronavirus/country/uk/" TargetMode="External"/><Relationship Id="rId180" Type="http://schemas.openxmlformats.org/officeDocument/2006/relationships/hyperlink" Target="https://www.worldometers.info/world-population/somalia-population/" TargetMode="External"/><Relationship Id="rId210" Type="http://schemas.openxmlformats.org/officeDocument/2006/relationships/hyperlink" Target="https://www.worldometers.info/world-population/lebanon-population/" TargetMode="External"/><Relationship Id="rId215" Type="http://schemas.openxmlformats.org/officeDocument/2006/relationships/hyperlink" Target="https://www.worldometers.info/coronavirus/country/niger/" TargetMode="External"/><Relationship Id="rId26" Type="http://schemas.openxmlformats.org/officeDocument/2006/relationships/hyperlink" Target="https://www.worldometers.info/world-population/china-population/" TargetMode="External"/><Relationship Id="rId47" Type="http://schemas.openxmlformats.org/officeDocument/2006/relationships/hyperlink" Target="https://www.worldometers.info/coronavirus/country/sweden/" TargetMode="External"/><Relationship Id="rId68" Type="http://schemas.openxmlformats.org/officeDocument/2006/relationships/hyperlink" Target="https://www.worldometers.info/world-population/south-africa-population/" TargetMode="External"/><Relationship Id="rId89" Type="http://schemas.openxmlformats.org/officeDocument/2006/relationships/hyperlink" Target="https://www.worldometers.info/coronavirus/country/south-korea/" TargetMode="External"/><Relationship Id="rId112" Type="http://schemas.openxmlformats.org/officeDocument/2006/relationships/hyperlink" Target="https://www.worldometers.info/world-population/australia-population/" TargetMode="External"/><Relationship Id="rId133" Type="http://schemas.openxmlformats.org/officeDocument/2006/relationships/hyperlink" Target="https://www.worldometers.info/coronavirus/country/iraq/" TargetMode="External"/><Relationship Id="rId154" Type="http://schemas.openxmlformats.org/officeDocument/2006/relationships/hyperlink" Target="https://www.worldometers.info/world-population/bosnia-and-herzegovina-population/" TargetMode="External"/><Relationship Id="rId175" Type="http://schemas.openxmlformats.org/officeDocument/2006/relationships/hyperlink" Target="https://www.worldometers.info/coronavirus/country/estonia/" TargetMode="External"/><Relationship Id="rId196" Type="http://schemas.openxmlformats.org/officeDocument/2006/relationships/hyperlink" Target="https://www.worldometers.info/world-population/maldives-population/" TargetMode="External"/><Relationship Id="rId200" Type="http://schemas.openxmlformats.org/officeDocument/2006/relationships/hyperlink" Target="https://www.worldometers.info/world-population/guinea-bissau-population/" TargetMode="External"/><Relationship Id="rId16" Type="http://schemas.openxmlformats.org/officeDocument/2006/relationships/hyperlink" Target="https://www.worldometers.info/world-population/germany-population/" TargetMode="External"/><Relationship Id="rId37" Type="http://schemas.openxmlformats.org/officeDocument/2006/relationships/hyperlink" Target="https://www.worldometers.info/coronavirus/country/pakistan/" TargetMode="External"/><Relationship Id="rId58" Type="http://schemas.openxmlformats.org/officeDocument/2006/relationships/hyperlink" Target="https://www.worldometers.info/world-population/united-arab-emirates-population/" TargetMode="External"/><Relationship Id="rId79" Type="http://schemas.openxmlformats.org/officeDocument/2006/relationships/hyperlink" Target="https://www.worldometers.info/coronavirus/country/austria/" TargetMode="External"/><Relationship Id="rId102" Type="http://schemas.openxmlformats.org/officeDocument/2006/relationships/hyperlink" Target="https://www.worldometers.info/world-population/norway-population/" TargetMode="External"/><Relationship Id="rId123" Type="http://schemas.openxmlformats.org/officeDocument/2006/relationships/hyperlink" Target="https://www.worldometers.info/coronavirus/country/ghana/" TargetMode="External"/><Relationship Id="rId144" Type="http://schemas.openxmlformats.org/officeDocument/2006/relationships/hyperlink" Target="https://www.worldometers.info/world-population/guinea-population/" TargetMode="External"/><Relationship Id="rId90" Type="http://schemas.openxmlformats.org/officeDocument/2006/relationships/hyperlink" Target="https://www.worldometers.info/world-population/south-korea-population/" TargetMode="External"/><Relationship Id="rId165" Type="http://schemas.openxmlformats.org/officeDocument/2006/relationships/hyperlink" Target="https://www.worldometers.info/coronavirus/country/djibouti/" TargetMode="External"/><Relationship Id="rId186" Type="http://schemas.openxmlformats.org/officeDocument/2006/relationships/hyperlink" Target="https://www.worldometers.info/world-population/new-zealand-population/" TargetMode="External"/><Relationship Id="rId211" Type="http://schemas.openxmlformats.org/officeDocument/2006/relationships/hyperlink" Target="https://www.worldometers.info/coronavirus/country/albania/" TargetMode="External"/><Relationship Id="rId27" Type="http://schemas.openxmlformats.org/officeDocument/2006/relationships/hyperlink" Target="https://www.worldometers.info/coronavirus/country/canada/" TargetMode="External"/><Relationship Id="rId48" Type="http://schemas.openxmlformats.org/officeDocument/2006/relationships/hyperlink" Target="https://www.worldometers.info/world-population/sweden-population/" TargetMode="External"/><Relationship Id="rId69" Type="http://schemas.openxmlformats.org/officeDocument/2006/relationships/hyperlink" Target="https://www.worldometers.info/coronavirus/country/kuwait/" TargetMode="External"/><Relationship Id="rId113" Type="http://schemas.openxmlformats.org/officeDocument/2006/relationships/hyperlink" Target="https://www.worldometers.info/coronavirus/country/malaysia/" TargetMode="External"/><Relationship Id="rId134" Type="http://schemas.openxmlformats.org/officeDocument/2006/relationships/hyperlink" Target="https://www.worldometers.info/world-population/iraq-population/" TargetMode="External"/><Relationship Id="rId80" Type="http://schemas.openxmlformats.org/officeDocument/2006/relationships/hyperlink" Target="https://www.worldometers.info/world-population/austria-population/" TargetMode="External"/><Relationship Id="rId155" Type="http://schemas.openxmlformats.org/officeDocument/2006/relationships/hyperlink" Target="https://www.worldometers.info/coronavirus/country/tajikistan/" TargetMode="External"/><Relationship Id="rId176" Type="http://schemas.openxmlformats.org/officeDocument/2006/relationships/hyperlink" Target="https://www.worldometers.info/world-population/estonia-population/" TargetMode="External"/><Relationship Id="rId197" Type="http://schemas.openxmlformats.org/officeDocument/2006/relationships/hyperlink" Target="https://www.worldometers.info/coronavirus/country/kenya/" TargetMode="External"/><Relationship Id="rId201" Type="http://schemas.openxmlformats.org/officeDocument/2006/relationships/hyperlink" Target="https://www.worldometers.info/coronavirus/country/china-hong-kong-sar/" TargetMode="External"/><Relationship Id="rId17" Type="http://schemas.openxmlformats.org/officeDocument/2006/relationships/hyperlink" Target="https://www.worldometers.info/coronavirus/country/turkey/" TargetMode="External"/><Relationship Id="rId38" Type="http://schemas.openxmlformats.org/officeDocument/2006/relationships/hyperlink" Target="https://www.worldometers.info/world-population/pakistan-population/" TargetMode="External"/><Relationship Id="rId59" Type="http://schemas.openxmlformats.org/officeDocument/2006/relationships/hyperlink" Target="https://www.worldometers.info/coronavirus/country/ireland/" TargetMode="External"/><Relationship Id="rId103" Type="http://schemas.openxmlformats.org/officeDocument/2006/relationships/hyperlink" Target="https://www.worldometers.info/coronavirus/country/bahrain/" TargetMode="External"/><Relationship Id="rId124" Type="http://schemas.openxmlformats.org/officeDocument/2006/relationships/hyperlink" Target="https://www.worldometers.info/world-population/ghana-population/" TargetMode="External"/><Relationship Id="rId70" Type="http://schemas.openxmlformats.org/officeDocument/2006/relationships/hyperlink" Target="https://www.worldometers.info/world-population/kuwait-population/" TargetMode="External"/><Relationship Id="rId91" Type="http://schemas.openxmlformats.org/officeDocument/2006/relationships/hyperlink" Target="https://www.worldometers.info/coronavirus/country/serbia/" TargetMode="External"/><Relationship Id="rId145" Type="http://schemas.openxmlformats.org/officeDocument/2006/relationships/hyperlink" Target="https://www.worldometers.info/coronavirus/country/thailand/" TargetMode="External"/><Relationship Id="rId166" Type="http://schemas.openxmlformats.org/officeDocument/2006/relationships/hyperlink" Target="https://www.worldometers.info/world-population/djibouti-population/" TargetMode="External"/><Relationship Id="rId187" Type="http://schemas.openxmlformats.org/officeDocument/2006/relationships/hyperlink" Target="https://www.worldometers.info/coronavirus/country/slovakia/" TargetMode="External"/><Relationship Id="rId1" Type="http://schemas.openxmlformats.org/officeDocument/2006/relationships/hyperlink" Target="https://www.worldometers.info/coronavirus/country/us/" TargetMode="External"/><Relationship Id="rId212" Type="http://schemas.openxmlformats.org/officeDocument/2006/relationships/hyperlink" Target="https://www.worldometers.info/world-population/albania-population/" TargetMode="External"/><Relationship Id="rId28" Type="http://schemas.openxmlformats.org/officeDocument/2006/relationships/hyperlink" Target="https://www.worldometers.info/world-population/canada-population/" TargetMode="External"/><Relationship Id="rId49" Type="http://schemas.openxmlformats.org/officeDocument/2006/relationships/hyperlink" Target="https://www.worldometers.info/coronavirus/country/switzerland/" TargetMode="External"/><Relationship Id="rId114" Type="http://schemas.openxmlformats.org/officeDocument/2006/relationships/hyperlink" Target="https://www.worldometers.info/world-population/malaysia-population/" TargetMode="External"/><Relationship Id="rId60" Type="http://schemas.openxmlformats.org/officeDocument/2006/relationships/hyperlink" Target="https://www.worldometers.info/world-population/ireland-population/" TargetMode="External"/><Relationship Id="rId81" Type="http://schemas.openxmlformats.org/officeDocument/2006/relationships/hyperlink" Target="https://www.worldometers.info/coronavirus/country/egypt/" TargetMode="External"/><Relationship Id="rId135" Type="http://schemas.openxmlformats.org/officeDocument/2006/relationships/hyperlink" Target="https://www.worldometers.info/coronavirus/country/azerbaijan/" TargetMode="External"/><Relationship Id="rId156" Type="http://schemas.openxmlformats.org/officeDocument/2006/relationships/hyperlink" Target="https://www.worldometers.info/world-population/tajikistan-population/" TargetMode="External"/><Relationship Id="rId177" Type="http://schemas.openxmlformats.org/officeDocument/2006/relationships/hyperlink" Target="https://www.worldometers.info/coronavirus/country/el-salvador/" TargetMode="External"/><Relationship Id="rId198" Type="http://schemas.openxmlformats.org/officeDocument/2006/relationships/hyperlink" Target="https://www.worldometers.info/world-population/kenya-population/" TargetMode="External"/><Relationship Id="rId202" Type="http://schemas.openxmlformats.org/officeDocument/2006/relationships/hyperlink" Target="https://www.worldometers.info/world-population/china-hong-kong-sar-population/" TargetMode="External"/><Relationship Id="rId18" Type="http://schemas.openxmlformats.org/officeDocument/2006/relationships/hyperlink" Target="https://www.worldometers.info/world-population/turkey-population/" TargetMode="External"/><Relationship Id="rId39" Type="http://schemas.openxmlformats.org/officeDocument/2006/relationships/hyperlink" Target="https://www.worldometers.info/coronavirus/country/netherlands/" TargetMode="External"/><Relationship Id="rId50" Type="http://schemas.openxmlformats.org/officeDocument/2006/relationships/hyperlink" Target="https://www.worldometers.info/world-population/switzerland-population/" TargetMode="External"/><Relationship Id="rId104" Type="http://schemas.openxmlformats.org/officeDocument/2006/relationships/hyperlink" Target="https://www.worldometers.info/world-population/bahrain-population/" TargetMode="External"/><Relationship Id="rId125" Type="http://schemas.openxmlformats.org/officeDocument/2006/relationships/hyperlink" Target="https://www.worldometers.info/coronavirus/country/armenia/" TargetMode="External"/><Relationship Id="rId146" Type="http://schemas.openxmlformats.org/officeDocument/2006/relationships/hyperlink" Target="https://www.worldometers.info/world-population/thailand-population/" TargetMode="External"/><Relationship Id="rId167" Type="http://schemas.openxmlformats.org/officeDocument/2006/relationships/hyperlink" Target="https://www.worldometers.info/coronavirus/country/cuba/" TargetMode="External"/><Relationship Id="rId188" Type="http://schemas.openxmlformats.org/officeDocument/2006/relationships/hyperlink" Target="https://www.worldometers.info/world-population/slovakia-population/" TargetMode="External"/><Relationship Id="rId71" Type="http://schemas.openxmlformats.org/officeDocument/2006/relationships/hyperlink" Target="https://www.worldometers.info/coronavirus/country/colombia/" TargetMode="External"/><Relationship Id="rId92" Type="http://schemas.openxmlformats.org/officeDocument/2006/relationships/hyperlink" Target="https://www.worldometers.info/world-population/serbia-population/" TargetMode="External"/><Relationship Id="rId213" Type="http://schemas.openxmlformats.org/officeDocument/2006/relationships/hyperlink" Target="https://www.worldometers.info/coronavirus/country/mali/" TargetMode="External"/><Relationship Id="rId2" Type="http://schemas.openxmlformats.org/officeDocument/2006/relationships/hyperlink" Target="https://www.worldometers.info/world-population/us-population/" TargetMode="External"/><Relationship Id="rId29" Type="http://schemas.openxmlformats.org/officeDocument/2006/relationships/hyperlink" Target="https://www.worldometers.info/coronavirus/country/saudi-arabia/" TargetMode="External"/><Relationship Id="rId40" Type="http://schemas.openxmlformats.org/officeDocument/2006/relationships/hyperlink" Target="https://www.worldometers.info/world-population/netherlands-population/" TargetMode="External"/><Relationship Id="rId115" Type="http://schemas.openxmlformats.org/officeDocument/2006/relationships/hyperlink" Target="https://www.worldometers.info/coronavirus/country/nigeria/" TargetMode="External"/><Relationship Id="rId136" Type="http://schemas.openxmlformats.org/officeDocument/2006/relationships/hyperlink" Target="https://www.worldometers.info/world-population/azerbaijan-population/" TargetMode="External"/><Relationship Id="rId157" Type="http://schemas.openxmlformats.org/officeDocument/2006/relationships/hyperlink" Target="https://www.worldometers.info/coronavirus/country/bulgaria/" TargetMode="External"/><Relationship Id="rId178" Type="http://schemas.openxmlformats.org/officeDocument/2006/relationships/hyperlink" Target="https://www.worldometers.info/world-population/el-salvador-population/" TargetMode="External"/><Relationship Id="rId61" Type="http://schemas.openxmlformats.org/officeDocument/2006/relationships/hyperlink" Target="https://www.worldometers.info/coronavirus/country/indonesia/" TargetMode="External"/><Relationship Id="rId82" Type="http://schemas.openxmlformats.org/officeDocument/2006/relationships/hyperlink" Target="https://www.worldometers.info/world-population/egypt-population/" TargetMode="External"/><Relationship Id="rId199" Type="http://schemas.openxmlformats.org/officeDocument/2006/relationships/hyperlink" Target="https://www.worldometers.info/coronavirus/country/guinea-bissau/" TargetMode="External"/><Relationship Id="rId203" Type="http://schemas.openxmlformats.org/officeDocument/2006/relationships/hyperlink" Target="https://www.worldometers.info/coronavirus/country/sri-lanka/" TargetMode="External"/><Relationship Id="rId19" Type="http://schemas.openxmlformats.org/officeDocument/2006/relationships/hyperlink" Target="https://www.worldometers.info/coronavirus/country/iran/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orldometers.info/coronavirus/country/moldova/" TargetMode="External"/><Relationship Id="rId21" Type="http://schemas.openxmlformats.org/officeDocument/2006/relationships/hyperlink" Target="https://www.worldometers.info/coronavirus/country/india/" TargetMode="External"/><Relationship Id="rId42" Type="http://schemas.openxmlformats.org/officeDocument/2006/relationships/hyperlink" Target="https://www.worldometers.info/world-population/qatar-population/" TargetMode="External"/><Relationship Id="rId63" Type="http://schemas.openxmlformats.org/officeDocument/2006/relationships/hyperlink" Target="https://www.worldometers.info/coronavirus/country/poland/" TargetMode="External"/><Relationship Id="rId84" Type="http://schemas.openxmlformats.org/officeDocument/2006/relationships/hyperlink" Target="https://www.worldometers.info/world-population/dominican-republic-population/" TargetMode="External"/><Relationship Id="rId138" Type="http://schemas.openxmlformats.org/officeDocument/2006/relationships/hyperlink" Target="https://www.worldometers.info/world-population/hungary-population/" TargetMode="External"/><Relationship Id="rId159" Type="http://schemas.openxmlformats.org/officeDocument/2006/relationships/hyperlink" Target="https://www.worldometers.info/coronavirus/country/cote-d-ivoire/" TargetMode="External"/><Relationship Id="rId170" Type="http://schemas.openxmlformats.org/officeDocument/2006/relationships/hyperlink" Target="https://www.worldometers.info/world-population/macedonia-population/" TargetMode="External"/><Relationship Id="rId191" Type="http://schemas.openxmlformats.org/officeDocument/2006/relationships/hyperlink" Target="https://www.worldometers.info/coronavirus/country/slovenia/" TargetMode="External"/><Relationship Id="rId205" Type="http://schemas.openxmlformats.org/officeDocument/2006/relationships/hyperlink" Target="https://www.worldometers.info/coronavirus/country/tunisia/" TargetMode="External"/><Relationship Id="rId107" Type="http://schemas.openxmlformats.org/officeDocument/2006/relationships/hyperlink" Target="https://www.worldometers.info/coronavirus/country/kazakhstan/" TargetMode="External"/><Relationship Id="rId11" Type="http://schemas.openxmlformats.org/officeDocument/2006/relationships/hyperlink" Target="https://www.worldometers.info/coronavirus/country/italy/" TargetMode="External"/><Relationship Id="rId32" Type="http://schemas.openxmlformats.org/officeDocument/2006/relationships/hyperlink" Target="https://www.worldometers.info/world-population/chile-population/" TargetMode="External"/><Relationship Id="rId53" Type="http://schemas.openxmlformats.org/officeDocument/2006/relationships/hyperlink" Target="https://www.worldometers.info/coronavirus/country/singapore/" TargetMode="External"/><Relationship Id="rId74" Type="http://schemas.openxmlformats.org/officeDocument/2006/relationships/hyperlink" Target="https://www.worldometers.info/world-population/romania-population/" TargetMode="External"/><Relationship Id="rId128" Type="http://schemas.openxmlformats.org/officeDocument/2006/relationships/hyperlink" Target="https://www.worldometers.info/world-population/bolivia-population/" TargetMode="External"/><Relationship Id="rId149" Type="http://schemas.openxmlformats.org/officeDocument/2006/relationships/hyperlink" Target="https://www.worldometers.info/coronavirus/country/greece/" TargetMode="External"/><Relationship Id="rId5" Type="http://schemas.openxmlformats.org/officeDocument/2006/relationships/hyperlink" Target="https://www.worldometers.info/coronavirus/country/brazil/" TargetMode="External"/><Relationship Id="rId95" Type="http://schemas.openxmlformats.org/officeDocument/2006/relationships/hyperlink" Target="https://www.worldometers.info/coronavirus/country/argentina/" TargetMode="External"/><Relationship Id="rId160" Type="http://schemas.openxmlformats.org/officeDocument/2006/relationships/hyperlink" Target="https://www.worldometers.info/world-population/cote-d-ivoire-population/" TargetMode="External"/><Relationship Id="rId181" Type="http://schemas.openxmlformats.org/officeDocument/2006/relationships/hyperlink" Target="https://www.worldometers.info/coronavirus/country/lithuania/" TargetMode="External"/><Relationship Id="rId216" Type="http://schemas.openxmlformats.org/officeDocument/2006/relationships/hyperlink" Target="https://www.worldometers.info/world-population/niger-population/" TargetMode="External"/><Relationship Id="rId22" Type="http://schemas.openxmlformats.org/officeDocument/2006/relationships/hyperlink" Target="https://www.worldometers.info/world-population/india-population/" TargetMode="External"/><Relationship Id="rId43" Type="http://schemas.openxmlformats.org/officeDocument/2006/relationships/hyperlink" Target="https://www.worldometers.info/coronavirus/country/ecuador/" TargetMode="External"/><Relationship Id="rId64" Type="http://schemas.openxmlformats.org/officeDocument/2006/relationships/hyperlink" Target="https://www.worldometers.info/world-population/poland-population/" TargetMode="External"/><Relationship Id="rId118" Type="http://schemas.openxmlformats.org/officeDocument/2006/relationships/hyperlink" Target="https://www.worldometers.info/world-population/moldova-population/" TargetMode="External"/><Relationship Id="rId139" Type="http://schemas.openxmlformats.org/officeDocument/2006/relationships/hyperlink" Target="https://www.worldometers.info/coronavirus/country/sudan/" TargetMode="External"/><Relationship Id="rId85" Type="http://schemas.openxmlformats.org/officeDocument/2006/relationships/hyperlink" Target="https://www.worldometers.info/coronavirus/country/philippines/" TargetMode="External"/><Relationship Id="rId150" Type="http://schemas.openxmlformats.org/officeDocument/2006/relationships/hyperlink" Target="https://www.worldometers.info/world-population/greece-population/" TargetMode="External"/><Relationship Id="rId171" Type="http://schemas.openxmlformats.org/officeDocument/2006/relationships/hyperlink" Target="https://www.worldometers.info/coronavirus/country/democratic-republic-of-the-congo/" TargetMode="External"/><Relationship Id="rId192" Type="http://schemas.openxmlformats.org/officeDocument/2006/relationships/hyperlink" Target="https://www.worldometers.info/world-population/slovenia-population/" TargetMode="External"/><Relationship Id="rId206" Type="http://schemas.openxmlformats.org/officeDocument/2006/relationships/hyperlink" Target="https://www.worldometers.info/world-population/tunisia-population/" TargetMode="External"/><Relationship Id="rId12" Type="http://schemas.openxmlformats.org/officeDocument/2006/relationships/hyperlink" Target="https://www.worldometers.info/world-population/italy-population/" TargetMode="External"/><Relationship Id="rId33" Type="http://schemas.openxmlformats.org/officeDocument/2006/relationships/hyperlink" Target="https://www.worldometers.info/coronavirus/country/mexico/" TargetMode="External"/><Relationship Id="rId108" Type="http://schemas.openxmlformats.org/officeDocument/2006/relationships/hyperlink" Target="https://www.worldometers.info/world-population/kazakhstan-population/" TargetMode="External"/><Relationship Id="rId129" Type="http://schemas.openxmlformats.org/officeDocument/2006/relationships/hyperlink" Target="https://www.worldometers.info/coronavirus/country/cameroon/" TargetMode="External"/><Relationship Id="rId54" Type="http://schemas.openxmlformats.org/officeDocument/2006/relationships/hyperlink" Target="https://www.worldometers.info/world-population/singapore-population/" TargetMode="External"/><Relationship Id="rId75" Type="http://schemas.openxmlformats.org/officeDocument/2006/relationships/hyperlink" Target="https://www.worldometers.info/coronavirus/country/israel/" TargetMode="External"/><Relationship Id="rId96" Type="http://schemas.openxmlformats.org/officeDocument/2006/relationships/hyperlink" Target="https://www.worldometers.info/world-population/argentina-population/" TargetMode="External"/><Relationship Id="rId140" Type="http://schemas.openxmlformats.org/officeDocument/2006/relationships/hyperlink" Target="https://www.worldometers.info/world-population/sudan-population/" TargetMode="External"/><Relationship Id="rId161" Type="http://schemas.openxmlformats.org/officeDocument/2006/relationships/hyperlink" Target="https://www.worldometers.info/coronavirus/country/guatemala/" TargetMode="External"/><Relationship Id="rId182" Type="http://schemas.openxmlformats.org/officeDocument/2006/relationships/hyperlink" Target="https://www.worldometers.info/world-population/lithuania-population/" TargetMode="External"/><Relationship Id="rId217" Type="http://schemas.openxmlformats.org/officeDocument/2006/relationships/hyperlink" Target="https://www.worldometers.info/coronavirus/country/cyprus/" TargetMode="External"/><Relationship Id="rId6" Type="http://schemas.openxmlformats.org/officeDocument/2006/relationships/hyperlink" Target="https://www.worldometers.info/world-population/brazil-population/" TargetMode="External"/><Relationship Id="rId23" Type="http://schemas.openxmlformats.org/officeDocument/2006/relationships/hyperlink" Target="https://www.worldometers.info/coronavirus/country/peru/" TargetMode="External"/><Relationship Id="rId119" Type="http://schemas.openxmlformats.org/officeDocument/2006/relationships/hyperlink" Target="https://www.worldometers.info/coronavirus/country/finland/" TargetMode="External"/><Relationship Id="rId44" Type="http://schemas.openxmlformats.org/officeDocument/2006/relationships/hyperlink" Target="https://www.worldometers.info/world-population/ecuador-population/" TargetMode="External"/><Relationship Id="rId65" Type="http://schemas.openxmlformats.org/officeDocument/2006/relationships/hyperlink" Target="https://www.worldometers.info/coronavirus/country/ukraine/" TargetMode="External"/><Relationship Id="rId86" Type="http://schemas.openxmlformats.org/officeDocument/2006/relationships/hyperlink" Target="https://www.worldometers.info/world-population/philippines-population/" TargetMode="External"/><Relationship Id="rId130" Type="http://schemas.openxmlformats.org/officeDocument/2006/relationships/hyperlink" Target="https://www.worldometers.info/world-population/cameroon-population/" TargetMode="External"/><Relationship Id="rId151" Type="http://schemas.openxmlformats.org/officeDocument/2006/relationships/hyperlink" Target="https://www.worldometers.info/coronavirus/country/senegal/" TargetMode="External"/><Relationship Id="rId172" Type="http://schemas.openxmlformats.org/officeDocument/2006/relationships/hyperlink" Target="https://www.worldometers.info/world-population/democratic-republic-of-the-congo-population/" TargetMode="External"/><Relationship Id="rId193" Type="http://schemas.openxmlformats.org/officeDocument/2006/relationships/hyperlink" Target="https://www.worldometers.info/coronavirus/country/kyrgyzstan/" TargetMode="External"/><Relationship Id="rId207" Type="http://schemas.openxmlformats.org/officeDocument/2006/relationships/hyperlink" Target="https://www.worldometers.info/coronavirus/country/latvia/" TargetMode="External"/><Relationship Id="rId13" Type="http://schemas.openxmlformats.org/officeDocument/2006/relationships/hyperlink" Target="https://www.worldometers.info/coronavirus/country/france/" TargetMode="External"/><Relationship Id="rId109" Type="http://schemas.openxmlformats.org/officeDocument/2006/relationships/hyperlink" Target="https://www.worldometers.info/coronavirus/country/morocco/" TargetMode="External"/><Relationship Id="rId34" Type="http://schemas.openxmlformats.org/officeDocument/2006/relationships/hyperlink" Target="https://www.worldometers.info/world-population/mexico-population/" TargetMode="External"/><Relationship Id="rId55" Type="http://schemas.openxmlformats.org/officeDocument/2006/relationships/hyperlink" Target="https://www.worldometers.info/coronavirus/country/bangladesh/" TargetMode="External"/><Relationship Id="rId76" Type="http://schemas.openxmlformats.org/officeDocument/2006/relationships/hyperlink" Target="https://www.worldometers.info/world-population/israel-population/" TargetMode="External"/><Relationship Id="rId97" Type="http://schemas.openxmlformats.org/officeDocument/2006/relationships/hyperlink" Target="https://www.worldometers.info/coronavirus/country/czech-republic/" TargetMode="External"/><Relationship Id="rId120" Type="http://schemas.openxmlformats.org/officeDocument/2006/relationships/hyperlink" Target="https://www.worldometers.info/world-population/finland-population/" TargetMode="External"/><Relationship Id="rId141" Type="http://schemas.openxmlformats.org/officeDocument/2006/relationships/hyperlink" Target="https://www.worldometers.info/coronavirus/country/honduras/" TargetMode="External"/><Relationship Id="rId7" Type="http://schemas.openxmlformats.org/officeDocument/2006/relationships/hyperlink" Target="https://www.worldometers.info/coronavirus/country/spain/" TargetMode="External"/><Relationship Id="rId162" Type="http://schemas.openxmlformats.org/officeDocument/2006/relationships/hyperlink" Target="https://www.worldometers.info/world-population/guatemala-population/" TargetMode="External"/><Relationship Id="rId183" Type="http://schemas.openxmlformats.org/officeDocument/2006/relationships/hyperlink" Target="https://www.worldometers.info/coronavirus/country/gabon/" TargetMode="External"/><Relationship Id="rId218" Type="http://schemas.openxmlformats.org/officeDocument/2006/relationships/hyperlink" Target="https://www.worldometers.info/world-population/cyprus-population/" TargetMode="External"/><Relationship Id="rId24" Type="http://schemas.openxmlformats.org/officeDocument/2006/relationships/hyperlink" Target="https://www.worldometers.info/world-population/peru-population/" TargetMode="External"/><Relationship Id="rId45" Type="http://schemas.openxmlformats.org/officeDocument/2006/relationships/hyperlink" Target="https://www.worldometers.info/coronavirus/country/belarus/" TargetMode="External"/><Relationship Id="rId66" Type="http://schemas.openxmlformats.org/officeDocument/2006/relationships/hyperlink" Target="https://www.worldometers.info/world-population/ukraine-population/" TargetMode="External"/><Relationship Id="rId87" Type="http://schemas.openxmlformats.org/officeDocument/2006/relationships/hyperlink" Target="https://www.worldometers.info/coronavirus/country/denmark/" TargetMode="External"/><Relationship Id="rId110" Type="http://schemas.openxmlformats.org/officeDocument/2006/relationships/hyperlink" Target="https://www.worldometers.info/world-population/morocco-population/" TargetMode="External"/><Relationship Id="rId131" Type="http://schemas.openxmlformats.org/officeDocument/2006/relationships/hyperlink" Target="https://www.worldometers.info/coronavirus/country/luxembourg/" TargetMode="External"/><Relationship Id="rId152" Type="http://schemas.openxmlformats.org/officeDocument/2006/relationships/hyperlink" Target="https://www.worldometers.info/world-population/senegal-population/" TargetMode="External"/><Relationship Id="rId173" Type="http://schemas.openxmlformats.org/officeDocument/2006/relationships/hyperlink" Target="https://www.worldometers.info/coronavirus/country/iceland/" TargetMode="External"/><Relationship Id="rId194" Type="http://schemas.openxmlformats.org/officeDocument/2006/relationships/hyperlink" Target="https://www.worldometers.info/world-population/kyrgyzstan-population/" TargetMode="External"/><Relationship Id="rId208" Type="http://schemas.openxmlformats.org/officeDocument/2006/relationships/hyperlink" Target="https://www.worldometers.info/world-population/latvia-population/" TargetMode="External"/><Relationship Id="rId14" Type="http://schemas.openxmlformats.org/officeDocument/2006/relationships/hyperlink" Target="https://www.worldometers.info/world-population/france-population/" TargetMode="External"/><Relationship Id="rId30" Type="http://schemas.openxmlformats.org/officeDocument/2006/relationships/hyperlink" Target="https://www.worldometers.info/world-population/saudi-arabia-population/" TargetMode="External"/><Relationship Id="rId35" Type="http://schemas.openxmlformats.org/officeDocument/2006/relationships/hyperlink" Target="https://www.worldometers.info/coronavirus/country/belgium/" TargetMode="External"/><Relationship Id="rId56" Type="http://schemas.openxmlformats.org/officeDocument/2006/relationships/hyperlink" Target="https://www.worldometers.info/world-population/bangladesh-population/" TargetMode="External"/><Relationship Id="rId77" Type="http://schemas.openxmlformats.org/officeDocument/2006/relationships/hyperlink" Target="https://www.worldometers.info/coronavirus/country/japan/" TargetMode="External"/><Relationship Id="rId100" Type="http://schemas.openxmlformats.org/officeDocument/2006/relationships/hyperlink" Target="https://www.worldometers.info/world-population/afghanistan-population/" TargetMode="External"/><Relationship Id="rId105" Type="http://schemas.openxmlformats.org/officeDocument/2006/relationships/hyperlink" Target="https://www.worldometers.info/coronavirus/country/algeria/" TargetMode="External"/><Relationship Id="rId126" Type="http://schemas.openxmlformats.org/officeDocument/2006/relationships/hyperlink" Target="https://www.worldometers.info/world-population/armenia-population/" TargetMode="External"/><Relationship Id="rId147" Type="http://schemas.openxmlformats.org/officeDocument/2006/relationships/hyperlink" Target="https://www.worldometers.info/coronavirus/country/uzbekistan/" TargetMode="External"/><Relationship Id="rId168" Type="http://schemas.openxmlformats.org/officeDocument/2006/relationships/hyperlink" Target="https://www.worldometers.info/world-population/cuba-population/" TargetMode="External"/><Relationship Id="rId8" Type="http://schemas.openxmlformats.org/officeDocument/2006/relationships/hyperlink" Target="https://www.worldometers.info/world-population/spain-population/" TargetMode="External"/><Relationship Id="rId51" Type="http://schemas.openxmlformats.org/officeDocument/2006/relationships/hyperlink" Target="https://www.worldometers.info/coronavirus/country/portugal/" TargetMode="External"/><Relationship Id="rId72" Type="http://schemas.openxmlformats.org/officeDocument/2006/relationships/hyperlink" Target="https://www.worldometers.info/world-population/colombia-population/" TargetMode="External"/><Relationship Id="rId93" Type="http://schemas.openxmlformats.org/officeDocument/2006/relationships/hyperlink" Target="https://www.worldometers.info/coronavirus/country/panama/" TargetMode="External"/><Relationship Id="rId98" Type="http://schemas.openxmlformats.org/officeDocument/2006/relationships/hyperlink" Target="https://www.worldometers.info/world-population/czech-republic-population/" TargetMode="External"/><Relationship Id="rId121" Type="http://schemas.openxmlformats.org/officeDocument/2006/relationships/hyperlink" Target="https://www.worldometers.info/coronavirus/country/oman/" TargetMode="External"/><Relationship Id="rId142" Type="http://schemas.openxmlformats.org/officeDocument/2006/relationships/hyperlink" Target="https://www.worldometers.info/world-population/honduras-population/" TargetMode="External"/><Relationship Id="rId163" Type="http://schemas.openxmlformats.org/officeDocument/2006/relationships/hyperlink" Target="https://www.worldometers.info/coronavirus/country/croatia/" TargetMode="External"/><Relationship Id="rId184" Type="http://schemas.openxmlformats.org/officeDocument/2006/relationships/hyperlink" Target="https://www.worldometers.info/world-population/gabon-population/" TargetMode="External"/><Relationship Id="rId189" Type="http://schemas.openxmlformats.org/officeDocument/2006/relationships/hyperlink" Target="https://www.worldometers.info/coronavirus/country/mayotte/" TargetMode="External"/><Relationship Id="rId3" Type="http://schemas.openxmlformats.org/officeDocument/2006/relationships/hyperlink" Target="https://www.worldometers.info/coronavirus/country/russia/" TargetMode="External"/><Relationship Id="rId214" Type="http://schemas.openxmlformats.org/officeDocument/2006/relationships/hyperlink" Target="https://www.worldometers.info/world-population/mali-population/" TargetMode="External"/><Relationship Id="rId25" Type="http://schemas.openxmlformats.org/officeDocument/2006/relationships/hyperlink" Target="https://www.worldometers.info/coronavirus/country/china/" TargetMode="External"/><Relationship Id="rId46" Type="http://schemas.openxmlformats.org/officeDocument/2006/relationships/hyperlink" Target="https://www.worldometers.info/world-population/belarus-population/" TargetMode="External"/><Relationship Id="rId67" Type="http://schemas.openxmlformats.org/officeDocument/2006/relationships/hyperlink" Target="https://www.worldometers.info/coronavirus/country/south-africa/" TargetMode="External"/><Relationship Id="rId116" Type="http://schemas.openxmlformats.org/officeDocument/2006/relationships/hyperlink" Target="https://www.worldometers.info/world-population/nigeria-population/" TargetMode="External"/><Relationship Id="rId137" Type="http://schemas.openxmlformats.org/officeDocument/2006/relationships/hyperlink" Target="https://www.worldometers.info/coronavirus/country/hungary/" TargetMode="External"/><Relationship Id="rId158" Type="http://schemas.openxmlformats.org/officeDocument/2006/relationships/hyperlink" Target="https://www.worldometers.info/world-population/bulgaria-population/" TargetMode="External"/><Relationship Id="rId20" Type="http://schemas.openxmlformats.org/officeDocument/2006/relationships/hyperlink" Target="https://www.worldometers.info/world-population/iran-population/" TargetMode="External"/><Relationship Id="rId41" Type="http://schemas.openxmlformats.org/officeDocument/2006/relationships/hyperlink" Target="https://www.worldometers.info/coronavirus/country/qatar/" TargetMode="External"/><Relationship Id="rId62" Type="http://schemas.openxmlformats.org/officeDocument/2006/relationships/hyperlink" Target="https://www.worldometers.info/world-population/indonesia-population/" TargetMode="External"/><Relationship Id="rId83" Type="http://schemas.openxmlformats.org/officeDocument/2006/relationships/hyperlink" Target="https://www.worldometers.info/coronavirus/country/dominican-republic/" TargetMode="External"/><Relationship Id="rId88" Type="http://schemas.openxmlformats.org/officeDocument/2006/relationships/hyperlink" Target="https://www.worldometers.info/world-population/denmark-population/" TargetMode="External"/><Relationship Id="rId111" Type="http://schemas.openxmlformats.org/officeDocument/2006/relationships/hyperlink" Target="https://www.worldometers.info/coronavirus/country/australia/" TargetMode="External"/><Relationship Id="rId132" Type="http://schemas.openxmlformats.org/officeDocument/2006/relationships/hyperlink" Target="https://www.worldometers.info/world-population/luxembourg-population/" TargetMode="External"/><Relationship Id="rId153" Type="http://schemas.openxmlformats.org/officeDocument/2006/relationships/hyperlink" Target="https://www.worldometers.info/coronavirus/country/bosnia-and-herzegovina/" TargetMode="External"/><Relationship Id="rId174" Type="http://schemas.openxmlformats.org/officeDocument/2006/relationships/hyperlink" Target="https://www.worldometers.info/world-population/iceland-population/" TargetMode="External"/><Relationship Id="rId179" Type="http://schemas.openxmlformats.org/officeDocument/2006/relationships/hyperlink" Target="https://www.worldometers.info/coronavirus/country/somalia/" TargetMode="External"/><Relationship Id="rId195" Type="http://schemas.openxmlformats.org/officeDocument/2006/relationships/hyperlink" Target="https://www.worldometers.info/coronavirus/country/maldives/" TargetMode="External"/><Relationship Id="rId209" Type="http://schemas.openxmlformats.org/officeDocument/2006/relationships/hyperlink" Target="https://www.worldometers.info/coronavirus/country/lebanon/" TargetMode="External"/><Relationship Id="rId190" Type="http://schemas.openxmlformats.org/officeDocument/2006/relationships/hyperlink" Target="https://www.worldometers.info/world-population/mayotte-population/" TargetMode="External"/><Relationship Id="rId204" Type="http://schemas.openxmlformats.org/officeDocument/2006/relationships/hyperlink" Target="https://www.worldometers.info/world-population/sri-lanka-population/" TargetMode="External"/><Relationship Id="rId15" Type="http://schemas.openxmlformats.org/officeDocument/2006/relationships/hyperlink" Target="https://www.worldometers.info/coronavirus/country/germany/" TargetMode="External"/><Relationship Id="rId36" Type="http://schemas.openxmlformats.org/officeDocument/2006/relationships/hyperlink" Target="https://www.worldometers.info/world-population/belgium-population/" TargetMode="External"/><Relationship Id="rId57" Type="http://schemas.openxmlformats.org/officeDocument/2006/relationships/hyperlink" Target="https://www.worldometers.info/coronavirus/country/united-arab-emirates/" TargetMode="External"/><Relationship Id="rId106" Type="http://schemas.openxmlformats.org/officeDocument/2006/relationships/hyperlink" Target="https://www.worldometers.info/world-population/algeria-population/" TargetMode="External"/><Relationship Id="rId127" Type="http://schemas.openxmlformats.org/officeDocument/2006/relationships/hyperlink" Target="https://www.worldometers.info/coronavirus/country/bolivia/" TargetMode="External"/><Relationship Id="rId10" Type="http://schemas.openxmlformats.org/officeDocument/2006/relationships/hyperlink" Target="https://www.worldometers.info/world-population/uk-population/" TargetMode="External"/><Relationship Id="rId31" Type="http://schemas.openxmlformats.org/officeDocument/2006/relationships/hyperlink" Target="https://www.worldometers.info/coronavirus/country/chile/" TargetMode="External"/><Relationship Id="rId52" Type="http://schemas.openxmlformats.org/officeDocument/2006/relationships/hyperlink" Target="https://www.worldometers.info/world-population/portugal-population/" TargetMode="External"/><Relationship Id="rId73" Type="http://schemas.openxmlformats.org/officeDocument/2006/relationships/hyperlink" Target="https://www.worldometers.info/coronavirus/country/romania/" TargetMode="External"/><Relationship Id="rId78" Type="http://schemas.openxmlformats.org/officeDocument/2006/relationships/hyperlink" Target="https://www.worldometers.info/world-population/japan-population/" TargetMode="External"/><Relationship Id="rId94" Type="http://schemas.openxmlformats.org/officeDocument/2006/relationships/hyperlink" Target="https://www.worldometers.info/world-population/panama-population/" TargetMode="External"/><Relationship Id="rId99" Type="http://schemas.openxmlformats.org/officeDocument/2006/relationships/hyperlink" Target="https://www.worldometers.info/coronavirus/country/afghanistan/" TargetMode="External"/><Relationship Id="rId101" Type="http://schemas.openxmlformats.org/officeDocument/2006/relationships/hyperlink" Target="https://www.worldometers.info/coronavirus/country/norway/" TargetMode="External"/><Relationship Id="rId122" Type="http://schemas.openxmlformats.org/officeDocument/2006/relationships/hyperlink" Target="https://www.worldometers.info/world-population/oman-population/" TargetMode="External"/><Relationship Id="rId143" Type="http://schemas.openxmlformats.org/officeDocument/2006/relationships/hyperlink" Target="https://www.worldometers.info/coronavirus/country/guinea/" TargetMode="External"/><Relationship Id="rId148" Type="http://schemas.openxmlformats.org/officeDocument/2006/relationships/hyperlink" Target="https://www.worldometers.info/world-population/uzbekistan-population/" TargetMode="External"/><Relationship Id="rId164" Type="http://schemas.openxmlformats.org/officeDocument/2006/relationships/hyperlink" Target="https://www.worldometers.info/world-population/croatia-population/" TargetMode="External"/><Relationship Id="rId169" Type="http://schemas.openxmlformats.org/officeDocument/2006/relationships/hyperlink" Target="https://www.worldometers.info/coronavirus/country/macedonia/" TargetMode="External"/><Relationship Id="rId185" Type="http://schemas.openxmlformats.org/officeDocument/2006/relationships/hyperlink" Target="https://www.worldometers.info/coronavirus/country/new-zealand/" TargetMode="External"/><Relationship Id="rId4" Type="http://schemas.openxmlformats.org/officeDocument/2006/relationships/hyperlink" Target="https://www.worldometers.info/world-population/russia-population/" TargetMode="External"/><Relationship Id="rId9" Type="http://schemas.openxmlformats.org/officeDocument/2006/relationships/hyperlink" Target="https://www.worldometers.info/coronavirus/country/uk/" TargetMode="External"/><Relationship Id="rId180" Type="http://schemas.openxmlformats.org/officeDocument/2006/relationships/hyperlink" Target="https://www.worldometers.info/world-population/somalia-population/" TargetMode="External"/><Relationship Id="rId210" Type="http://schemas.openxmlformats.org/officeDocument/2006/relationships/hyperlink" Target="https://www.worldometers.info/world-population/lebanon-population/" TargetMode="External"/><Relationship Id="rId215" Type="http://schemas.openxmlformats.org/officeDocument/2006/relationships/hyperlink" Target="https://www.worldometers.info/coronavirus/country/niger/" TargetMode="External"/><Relationship Id="rId26" Type="http://schemas.openxmlformats.org/officeDocument/2006/relationships/hyperlink" Target="https://www.worldometers.info/world-population/china-population/" TargetMode="External"/><Relationship Id="rId47" Type="http://schemas.openxmlformats.org/officeDocument/2006/relationships/hyperlink" Target="https://www.worldometers.info/coronavirus/country/sweden/" TargetMode="External"/><Relationship Id="rId68" Type="http://schemas.openxmlformats.org/officeDocument/2006/relationships/hyperlink" Target="https://www.worldometers.info/world-population/south-africa-population/" TargetMode="External"/><Relationship Id="rId89" Type="http://schemas.openxmlformats.org/officeDocument/2006/relationships/hyperlink" Target="https://www.worldometers.info/coronavirus/country/south-korea/" TargetMode="External"/><Relationship Id="rId112" Type="http://schemas.openxmlformats.org/officeDocument/2006/relationships/hyperlink" Target="https://www.worldometers.info/world-population/australia-population/" TargetMode="External"/><Relationship Id="rId133" Type="http://schemas.openxmlformats.org/officeDocument/2006/relationships/hyperlink" Target="https://www.worldometers.info/coronavirus/country/iraq/" TargetMode="External"/><Relationship Id="rId154" Type="http://schemas.openxmlformats.org/officeDocument/2006/relationships/hyperlink" Target="https://www.worldometers.info/world-population/bosnia-and-herzegovina-population/" TargetMode="External"/><Relationship Id="rId175" Type="http://schemas.openxmlformats.org/officeDocument/2006/relationships/hyperlink" Target="https://www.worldometers.info/coronavirus/country/estonia/" TargetMode="External"/><Relationship Id="rId196" Type="http://schemas.openxmlformats.org/officeDocument/2006/relationships/hyperlink" Target="https://www.worldometers.info/world-population/maldives-population/" TargetMode="External"/><Relationship Id="rId200" Type="http://schemas.openxmlformats.org/officeDocument/2006/relationships/hyperlink" Target="https://www.worldometers.info/world-population/guinea-bissau-population/" TargetMode="External"/><Relationship Id="rId16" Type="http://schemas.openxmlformats.org/officeDocument/2006/relationships/hyperlink" Target="https://www.worldometers.info/world-population/germany-population/" TargetMode="External"/><Relationship Id="rId37" Type="http://schemas.openxmlformats.org/officeDocument/2006/relationships/hyperlink" Target="https://www.worldometers.info/coronavirus/country/pakistan/" TargetMode="External"/><Relationship Id="rId58" Type="http://schemas.openxmlformats.org/officeDocument/2006/relationships/hyperlink" Target="https://www.worldometers.info/world-population/united-arab-emirates-population/" TargetMode="External"/><Relationship Id="rId79" Type="http://schemas.openxmlformats.org/officeDocument/2006/relationships/hyperlink" Target="https://www.worldometers.info/coronavirus/country/austria/" TargetMode="External"/><Relationship Id="rId102" Type="http://schemas.openxmlformats.org/officeDocument/2006/relationships/hyperlink" Target="https://www.worldometers.info/world-population/norway-population/" TargetMode="External"/><Relationship Id="rId123" Type="http://schemas.openxmlformats.org/officeDocument/2006/relationships/hyperlink" Target="https://www.worldometers.info/coronavirus/country/ghana/" TargetMode="External"/><Relationship Id="rId144" Type="http://schemas.openxmlformats.org/officeDocument/2006/relationships/hyperlink" Target="https://www.worldometers.info/world-population/guinea-population/" TargetMode="External"/><Relationship Id="rId90" Type="http://schemas.openxmlformats.org/officeDocument/2006/relationships/hyperlink" Target="https://www.worldometers.info/world-population/south-korea-population/" TargetMode="External"/><Relationship Id="rId165" Type="http://schemas.openxmlformats.org/officeDocument/2006/relationships/hyperlink" Target="https://www.worldometers.info/coronavirus/country/djibouti/" TargetMode="External"/><Relationship Id="rId186" Type="http://schemas.openxmlformats.org/officeDocument/2006/relationships/hyperlink" Target="https://www.worldometers.info/world-population/new-zealand-population/" TargetMode="External"/><Relationship Id="rId211" Type="http://schemas.openxmlformats.org/officeDocument/2006/relationships/hyperlink" Target="https://www.worldometers.info/coronavirus/country/albania/" TargetMode="External"/><Relationship Id="rId27" Type="http://schemas.openxmlformats.org/officeDocument/2006/relationships/hyperlink" Target="https://www.worldometers.info/coronavirus/country/canada/" TargetMode="External"/><Relationship Id="rId48" Type="http://schemas.openxmlformats.org/officeDocument/2006/relationships/hyperlink" Target="https://www.worldometers.info/world-population/sweden-population/" TargetMode="External"/><Relationship Id="rId69" Type="http://schemas.openxmlformats.org/officeDocument/2006/relationships/hyperlink" Target="https://www.worldometers.info/coronavirus/country/kuwait/" TargetMode="External"/><Relationship Id="rId113" Type="http://schemas.openxmlformats.org/officeDocument/2006/relationships/hyperlink" Target="https://www.worldometers.info/coronavirus/country/malaysia/" TargetMode="External"/><Relationship Id="rId134" Type="http://schemas.openxmlformats.org/officeDocument/2006/relationships/hyperlink" Target="https://www.worldometers.info/world-population/iraq-population/" TargetMode="External"/><Relationship Id="rId80" Type="http://schemas.openxmlformats.org/officeDocument/2006/relationships/hyperlink" Target="https://www.worldometers.info/world-population/austria-population/" TargetMode="External"/><Relationship Id="rId155" Type="http://schemas.openxmlformats.org/officeDocument/2006/relationships/hyperlink" Target="https://www.worldometers.info/coronavirus/country/tajikistan/" TargetMode="External"/><Relationship Id="rId176" Type="http://schemas.openxmlformats.org/officeDocument/2006/relationships/hyperlink" Target="https://www.worldometers.info/world-population/estonia-population/" TargetMode="External"/><Relationship Id="rId197" Type="http://schemas.openxmlformats.org/officeDocument/2006/relationships/hyperlink" Target="https://www.worldometers.info/coronavirus/country/kenya/" TargetMode="External"/><Relationship Id="rId201" Type="http://schemas.openxmlformats.org/officeDocument/2006/relationships/hyperlink" Target="https://www.worldometers.info/coronavirus/country/china-hong-kong-sar/" TargetMode="External"/><Relationship Id="rId17" Type="http://schemas.openxmlformats.org/officeDocument/2006/relationships/hyperlink" Target="https://www.worldometers.info/coronavirus/country/turkey/" TargetMode="External"/><Relationship Id="rId38" Type="http://schemas.openxmlformats.org/officeDocument/2006/relationships/hyperlink" Target="https://www.worldometers.info/world-population/pakistan-population/" TargetMode="External"/><Relationship Id="rId59" Type="http://schemas.openxmlformats.org/officeDocument/2006/relationships/hyperlink" Target="https://www.worldometers.info/coronavirus/country/ireland/" TargetMode="External"/><Relationship Id="rId103" Type="http://schemas.openxmlformats.org/officeDocument/2006/relationships/hyperlink" Target="https://www.worldometers.info/coronavirus/country/bahrain/" TargetMode="External"/><Relationship Id="rId124" Type="http://schemas.openxmlformats.org/officeDocument/2006/relationships/hyperlink" Target="https://www.worldometers.info/world-population/ghana-population/" TargetMode="External"/><Relationship Id="rId70" Type="http://schemas.openxmlformats.org/officeDocument/2006/relationships/hyperlink" Target="https://www.worldometers.info/world-population/kuwait-population/" TargetMode="External"/><Relationship Id="rId91" Type="http://schemas.openxmlformats.org/officeDocument/2006/relationships/hyperlink" Target="https://www.worldometers.info/coronavirus/country/serbia/" TargetMode="External"/><Relationship Id="rId145" Type="http://schemas.openxmlformats.org/officeDocument/2006/relationships/hyperlink" Target="https://www.worldometers.info/coronavirus/country/thailand/" TargetMode="External"/><Relationship Id="rId166" Type="http://schemas.openxmlformats.org/officeDocument/2006/relationships/hyperlink" Target="https://www.worldometers.info/world-population/djibouti-population/" TargetMode="External"/><Relationship Id="rId187" Type="http://schemas.openxmlformats.org/officeDocument/2006/relationships/hyperlink" Target="https://www.worldometers.info/coronavirus/country/slovakia/" TargetMode="External"/><Relationship Id="rId1" Type="http://schemas.openxmlformats.org/officeDocument/2006/relationships/hyperlink" Target="https://www.worldometers.info/coronavirus/country/us/" TargetMode="External"/><Relationship Id="rId212" Type="http://schemas.openxmlformats.org/officeDocument/2006/relationships/hyperlink" Target="https://www.worldometers.info/world-population/albania-population/" TargetMode="External"/><Relationship Id="rId28" Type="http://schemas.openxmlformats.org/officeDocument/2006/relationships/hyperlink" Target="https://www.worldometers.info/world-population/canada-population/" TargetMode="External"/><Relationship Id="rId49" Type="http://schemas.openxmlformats.org/officeDocument/2006/relationships/hyperlink" Target="https://www.worldometers.info/coronavirus/country/switzerland/" TargetMode="External"/><Relationship Id="rId114" Type="http://schemas.openxmlformats.org/officeDocument/2006/relationships/hyperlink" Target="https://www.worldometers.info/world-population/malaysia-population/" TargetMode="External"/><Relationship Id="rId60" Type="http://schemas.openxmlformats.org/officeDocument/2006/relationships/hyperlink" Target="https://www.worldometers.info/world-population/ireland-population/" TargetMode="External"/><Relationship Id="rId81" Type="http://schemas.openxmlformats.org/officeDocument/2006/relationships/hyperlink" Target="https://www.worldometers.info/coronavirus/country/egypt/" TargetMode="External"/><Relationship Id="rId135" Type="http://schemas.openxmlformats.org/officeDocument/2006/relationships/hyperlink" Target="https://www.worldometers.info/coronavirus/country/azerbaijan/" TargetMode="External"/><Relationship Id="rId156" Type="http://schemas.openxmlformats.org/officeDocument/2006/relationships/hyperlink" Target="https://www.worldometers.info/world-population/tajikistan-population/" TargetMode="External"/><Relationship Id="rId177" Type="http://schemas.openxmlformats.org/officeDocument/2006/relationships/hyperlink" Target="https://www.worldometers.info/coronavirus/country/el-salvador/" TargetMode="External"/><Relationship Id="rId198" Type="http://schemas.openxmlformats.org/officeDocument/2006/relationships/hyperlink" Target="https://www.worldometers.info/world-population/kenya-population/" TargetMode="External"/><Relationship Id="rId202" Type="http://schemas.openxmlformats.org/officeDocument/2006/relationships/hyperlink" Target="https://www.worldometers.info/world-population/china-hong-kong-sar-population/" TargetMode="External"/><Relationship Id="rId18" Type="http://schemas.openxmlformats.org/officeDocument/2006/relationships/hyperlink" Target="https://www.worldometers.info/world-population/turkey-population/" TargetMode="External"/><Relationship Id="rId39" Type="http://schemas.openxmlformats.org/officeDocument/2006/relationships/hyperlink" Target="https://www.worldometers.info/coronavirus/country/netherlands/" TargetMode="External"/><Relationship Id="rId50" Type="http://schemas.openxmlformats.org/officeDocument/2006/relationships/hyperlink" Target="https://www.worldometers.info/world-population/switzerland-population/" TargetMode="External"/><Relationship Id="rId104" Type="http://schemas.openxmlformats.org/officeDocument/2006/relationships/hyperlink" Target="https://www.worldometers.info/world-population/bahrain-population/" TargetMode="External"/><Relationship Id="rId125" Type="http://schemas.openxmlformats.org/officeDocument/2006/relationships/hyperlink" Target="https://www.worldometers.info/coronavirus/country/armenia/" TargetMode="External"/><Relationship Id="rId146" Type="http://schemas.openxmlformats.org/officeDocument/2006/relationships/hyperlink" Target="https://www.worldometers.info/world-population/thailand-population/" TargetMode="External"/><Relationship Id="rId167" Type="http://schemas.openxmlformats.org/officeDocument/2006/relationships/hyperlink" Target="https://www.worldometers.info/coronavirus/country/cuba/" TargetMode="External"/><Relationship Id="rId188" Type="http://schemas.openxmlformats.org/officeDocument/2006/relationships/hyperlink" Target="https://www.worldometers.info/world-population/slovakia-population/" TargetMode="External"/><Relationship Id="rId71" Type="http://schemas.openxmlformats.org/officeDocument/2006/relationships/hyperlink" Target="https://www.worldometers.info/coronavirus/country/colombia/" TargetMode="External"/><Relationship Id="rId92" Type="http://schemas.openxmlformats.org/officeDocument/2006/relationships/hyperlink" Target="https://www.worldometers.info/world-population/serbia-population/" TargetMode="External"/><Relationship Id="rId213" Type="http://schemas.openxmlformats.org/officeDocument/2006/relationships/hyperlink" Target="https://www.worldometers.info/coronavirus/country/mali/" TargetMode="External"/><Relationship Id="rId2" Type="http://schemas.openxmlformats.org/officeDocument/2006/relationships/hyperlink" Target="https://www.worldometers.info/world-population/us-population/" TargetMode="External"/><Relationship Id="rId29" Type="http://schemas.openxmlformats.org/officeDocument/2006/relationships/hyperlink" Target="https://www.worldometers.info/coronavirus/country/saudi-arabia/" TargetMode="External"/><Relationship Id="rId40" Type="http://schemas.openxmlformats.org/officeDocument/2006/relationships/hyperlink" Target="https://www.worldometers.info/world-population/netherlands-population/" TargetMode="External"/><Relationship Id="rId115" Type="http://schemas.openxmlformats.org/officeDocument/2006/relationships/hyperlink" Target="https://www.worldometers.info/coronavirus/country/nigeria/" TargetMode="External"/><Relationship Id="rId136" Type="http://schemas.openxmlformats.org/officeDocument/2006/relationships/hyperlink" Target="https://www.worldometers.info/world-population/azerbaijan-population/" TargetMode="External"/><Relationship Id="rId157" Type="http://schemas.openxmlformats.org/officeDocument/2006/relationships/hyperlink" Target="https://www.worldometers.info/coronavirus/country/bulgaria/" TargetMode="External"/><Relationship Id="rId178" Type="http://schemas.openxmlformats.org/officeDocument/2006/relationships/hyperlink" Target="https://www.worldometers.info/world-population/el-salvador-population/" TargetMode="External"/><Relationship Id="rId61" Type="http://schemas.openxmlformats.org/officeDocument/2006/relationships/hyperlink" Target="https://www.worldometers.info/coronavirus/country/indonesia/" TargetMode="External"/><Relationship Id="rId82" Type="http://schemas.openxmlformats.org/officeDocument/2006/relationships/hyperlink" Target="https://www.worldometers.info/world-population/egypt-population/" TargetMode="External"/><Relationship Id="rId199" Type="http://schemas.openxmlformats.org/officeDocument/2006/relationships/hyperlink" Target="https://www.worldometers.info/coronavirus/country/guinea-bissau/" TargetMode="External"/><Relationship Id="rId203" Type="http://schemas.openxmlformats.org/officeDocument/2006/relationships/hyperlink" Target="https://www.worldometers.info/coronavirus/country/sri-lanka/" TargetMode="External"/><Relationship Id="rId19" Type="http://schemas.openxmlformats.org/officeDocument/2006/relationships/hyperlink" Target="https://www.worldometers.info/coronavirus/country/iran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orldometers.info/coronavirus/country/moldova/" TargetMode="External"/><Relationship Id="rId21" Type="http://schemas.openxmlformats.org/officeDocument/2006/relationships/hyperlink" Target="https://www.worldometers.info/coronavirus/country/india/" TargetMode="External"/><Relationship Id="rId42" Type="http://schemas.openxmlformats.org/officeDocument/2006/relationships/hyperlink" Target="https://www.worldometers.info/world-population/qatar-population/" TargetMode="External"/><Relationship Id="rId63" Type="http://schemas.openxmlformats.org/officeDocument/2006/relationships/hyperlink" Target="https://www.worldometers.info/coronavirus/country/poland/" TargetMode="External"/><Relationship Id="rId84" Type="http://schemas.openxmlformats.org/officeDocument/2006/relationships/hyperlink" Target="https://www.worldometers.info/world-population/dominican-republic-population/" TargetMode="External"/><Relationship Id="rId138" Type="http://schemas.openxmlformats.org/officeDocument/2006/relationships/hyperlink" Target="https://www.worldometers.info/world-population/hungary-population/" TargetMode="External"/><Relationship Id="rId159" Type="http://schemas.openxmlformats.org/officeDocument/2006/relationships/hyperlink" Target="https://www.worldometers.info/coronavirus/country/cote-d-ivoire/" TargetMode="External"/><Relationship Id="rId170" Type="http://schemas.openxmlformats.org/officeDocument/2006/relationships/hyperlink" Target="https://www.worldometers.info/world-population/macedonia-population/" TargetMode="External"/><Relationship Id="rId191" Type="http://schemas.openxmlformats.org/officeDocument/2006/relationships/hyperlink" Target="https://www.worldometers.info/coronavirus/country/slovenia/" TargetMode="External"/><Relationship Id="rId205" Type="http://schemas.openxmlformats.org/officeDocument/2006/relationships/hyperlink" Target="https://www.worldometers.info/coronavirus/country/tunisia/" TargetMode="External"/><Relationship Id="rId107" Type="http://schemas.openxmlformats.org/officeDocument/2006/relationships/hyperlink" Target="https://www.worldometers.info/coronavirus/country/kazakhstan/" TargetMode="External"/><Relationship Id="rId11" Type="http://schemas.openxmlformats.org/officeDocument/2006/relationships/hyperlink" Target="https://www.worldometers.info/coronavirus/country/italy/" TargetMode="External"/><Relationship Id="rId32" Type="http://schemas.openxmlformats.org/officeDocument/2006/relationships/hyperlink" Target="https://www.worldometers.info/world-population/chile-population/" TargetMode="External"/><Relationship Id="rId53" Type="http://schemas.openxmlformats.org/officeDocument/2006/relationships/hyperlink" Target="https://www.worldometers.info/coronavirus/country/singapore/" TargetMode="External"/><Relationship Id="rId74" Type="http://schemas.openxmlformats.org/officeDocument/2006/relationships/hyperlink" Target="https://www.worldometers.info/world-population/romania-population/" TargetMode="External"/><Relationship Id="rId128" Type="http://schemas.openxmlformats.org/officeDocument/2006/relationships/hyperlink" Target="https://www.worldometers.info/world-population/bolivia-population/" TargetMode="External"/><Relationship Id="rId149" Type="http://schemas.openxmlformats.org/officeDocument/2006/relationships/hyperlink" Target="https://www.worldometers.info/coronavirus/country/greece/" TargetMode="External"/><Relationship Id="rId5" Type="http://schemas.openxmlformats.org/officeDocument/2006/relationships/hyperlink" Target="https://www.worldometers.info/coronavirus/country/brazil/" TargetMode="External"/><Relationship Id="rId95" Type="http://schemas.openxmlformats.org/officeDocument/2006/relationships/hyperlink" Target="https://www.worldometers.info/coronavirus/country/argentina/" TargetMode="External"/><Relationship Id="rId160" Type="http://schemas.openxmlformats.org/officeDocument/2006/relationships/hyperlink" Target="https://www.worldometers.info/world-population/cote-d-ivoire-population/" TargetMode="External"/><Relationship Id="rId181" Type="http://schemas.openxmlformats.org/officeDocument/2006/relationships/hyperlink" Target="https://www.worldometers.info/coronavirus/country/lithuania/" TargetMode="External"/><Relationship Id="rId216" Type="http://schemas.openxmlformats.org/officeDocument/2006/relationships/hyperlink" Target="https://www.worldometers.info/world-population/niger-population/" TargetMode="External"/><Relationship Id="rId22" Type="http://schemas.openxmlformats.org/officeDocument/2006/relationships/hyperlink" Target="https://www.worldometers.info/world-population/india-population/" TargetMode="External"/><Relationship Id="rId43" Type="http://schemas.openxmlformats.org/officeDocument/2006/relationships/hyperlink" Target="https://www.worldometers.info/coronavirus/country/ecuador/" TargetMode="External"/><Relationship Id="rId64" Type="http://schemas.openxmlformats.org/officeDocument/2006/relationships/hyperlink" Target="https://www.worldometers.info/world-population/poland-population/" TargetMode="External"/><Relationship Id="rId118" Type="http://schemas.openxmlformats.org/officeDocument/2006/relationships/hyperlink" Target="https://www.worldometers.info/world-population/moldova-population/" TargetMode="External"/><Relationship Id="rId139" Type="http://schemas.openxmlformats.org/officeDocument/2006/relationships/hyperlink" Target="https://www.worldometers.info/coronavirus/country/sudan/" TargetMode="External"/><Relationship Id="rId85" Type="http://schemas.openxmlformats.org/officeDocument/2006/relationships/hyperlink" Target="https://www.worldometers.info/coronavirus/country/philippines/" TargetMode="External"/><Relationship Id="rId150" Type="http://schemas.openxmlformats.org/officeDocument/2006/relationships/hyperlink" Target="https://www.worldometers.info/world-population/greece-population/" TargetMode="External"/><Relationship Id="rId171" Type="http://schemas.openxmlformats.org/officeDocument/2006/relationships/hyperlink" Target="https://www.worldometers.info/coronavirus/country/democratic-republic-of-the-congo/" TargetMode="External"/><Relationship Id="rId192" Type="http://schemas.openxmlformats.org/officeDocument/2006/relationships/hyperlink" Target="https://www.worldometers.info/world-population/slovenia-population/" TargetMode="External"/><Relationship Id="rId206" Type="http://schemas.openxmlformats.org/officeDocument/2006/relationships/hyperlink" Target="https://www.worldometers.info/world-population/tunisia-population/" TargetMode="External"/><Relationship Id="rId12" Type="http://schemas.openxmlformats.org/officeDocument/2006/relationships/hyperlink" Target="https://www.worldometers.info/world-population/italy-population/" TargetMode="External"/><Relationship Id="rId33" Type="http://schemas.openxmlformats.org/officeDocument/2006/relationships/hyperlink" Target="https://www.worldometers.info/coronavirus/country/mexico/" TargetMode="External"/><Relationship Id="rId108" Type="http://schemas.openxmlformats.org/officeDocument/2006/relationships/hyperlink" Target="https://www.worldometers.info/world-population/kazakhstan-population/" TargetMode="External"/><Relationship Id="rId129" Type="http://schemas.openxmlformats.org/officeDocument/2006/relationships/hyperlink" Target="https://www.worldometers.info/coronavirus/country/cameroon/" TargetMode="External"/><Relationship Id="rId54" Type="http://schemas.openxmlformats.org/officeDocument/2006/relationships/hyperlink" Target="https://www.worldometers.info/world-population/singapore-population/" TargetMode="External"/><Relationship Id="rId75" Type="http://schemas.openxmlformats.org/officeDocument/2006/relationships/hyperlink" Target="https://www.worldometers.info/coronavirus/country/israel/" TargetMode="External"/><Relationship Id="rId96" Type="http://schemas.openxmlformats.org/officeDocument/2006/relationships/hyperlink" Target="https://www.worldometers.info/world-population/argentina-population/" TargetMode="External"/><Relationship Id="rId140" Type="http://schemas.openxmlformats.org/officeDocument/2006/relationships/hyperlink" Target="https://www.worldometers.info/world-population/sudan-population/" TargetMode="External"/><Relationship Id="rId161" Type="http://schemas.openxmlformats.org/officeDocument/2006/relationships/hyperlink" Target="https://www.worldometers.info/coronavirus/country/guatemala/" TargetMode="External"/><Relationship Id="rId182" Type="http://schemas.openxmlformats.org/officeDocument/2006/relationships/hyperlink" Target="https://www.worldometers.info/world-population/lithuania-population/" TargetMode="External"/><Relationship Id="rId217" Type="http://schemas.openxmlformats.org/officeDocument/2006/relationships/hyperlink" Target="https://www.worldometers.info/coronavirus/country/cyprus/" TargetMode="External"/><Relationship Id="rId6" Type="http://schemas.openxmlformats.org/officeDocument/2006/relationships/hyperlink" Target="https://www.worldometers.info/world-population/brazil-population/" TargetMode="External"/><Relationship Id="rId23" Type="http://schemas.openxmlformats.org/officeDocument/2006/relationships/hyperlink" Target="https://www.worldometers.info/coronavirus/country/peru/" TargetMode="External"/><Relationship Id="rId119" Type="http://schemas.openxmlformats.org/officeDocument/2006/relationships/hyperlink" Target="https://www.worldometers.info/coronavirus/country/finland/" TargetMode="External"/><Relationship Id="rId44" Type="http://schemas.openxmlformats.org/officeDocument/2006/relationships/hyperlink" Target="https://www.worldometers.info/world-population/ecuador-population/" TargetMode="External"/><Relationship Id="rId65" Type="http://schemas.openxmlformats.org/officeDocument/2006/relationships/hyperlink" Target="https://www.worldometers.info/coronavirus/country/ukraine/" TargetMode="External"/><Relationship Id="rId86" Type="http://schemas.openxmlformats.org/officeDocument/2006/relationships/hyperlink" Target="https://www.worldometers.info/world-population/philippines-population/" TargetMode="External"/><Relationship Id="rId130" Type="http://schemas.openxmlformats.org/officeDocument/2006/relationships/hyperlink" Target="https://www.worldometers.info/world-population/cameroon-population/" TargetMode="External"/><Relationship Id="rId151" Type="http://schemas.openxmlformats.org/officeDocument/2006/relationships/hyperlink" Target="https://www.worldometers.info/coronavirus/country/senegal/" TargetMode="External"/><Relationship Id="rId172" Type="http://schemas.openxmlformats.org/officeDocument/2006/relationships/hyperlink" Target="https://www.worldometers.info/world-population/democratic-republic-of-the-congo-population/" TargetMode="External"/><Relationship Id="rId193" Type="http://schemas.openxmlformats.org/officeDocument/2006/relationships/hyperlink" Target="https://www.worldometers.info/coronavirus/country/kyrgyzstan/" TargetMode="External"/><Relationship Id="rId207" Type="http://schemas.openxmlformats.org/officeDocument/2006/relationships/hyperlink" Target="https://www.worldometers.info/coronavirus/country/latvia/" TargetMode="External"/><Relationship Id="rId13" Type="http://schemas.openxmlformats.org/officeDocument/2006/relationships/hyperlink" Target="https://www.worldometers.info/coronavirus/country/france/" TargetMode="External"/><Relationship Id="rId109" Type="http://schemas.openxmlformats.org/officeDocument/2006/relationships/hyperlink" Target="https://www.worldometers.info/coronavirus/country/morocco/" TargetMode="External"/><Relationship Id="rId34" Type="http://schemas.openxmlformats.org/officeDocument/2006/relationships/hyperlink" Target="https://www.worldometers.info/world-population/mexico-population/" TargetMode="External"/><Relationship Id="rId55" Type="http://schemas.openxmlformats.org/officeDocument/2006/relationships/hyperlink" Target="https://www.worldometers.info/coronavirus/country/bangladesh/" TargetMode="External"/><Relationship Id="rId76" Type="http://schemas.openxmlformats.org/officeDocument/2006/relationships/hyperlink" Target="https://www.worldometers.info/world-population/israel-population/" TargetMode="External"/><Relationship Id="rId97" Type="http://schemas.openxmlformats.org/officeDocument/2006/relationships/hyperlink" Target="https://www.worldometers.info/coronavirus/country/czech-republic/" TargetMode="External"/><Relationship Id="rId120" Type="http://schemas.openxmlformats.org/officeDocument/2006/relationships/hyperlink" Target="https://www.worldometers.info/world-population/finland-population/" TargetMode="External"/><Relationship Id="rId141" Type="http://schemas.openxmlformats.org/officeDocument/2006/relationships/hyperlink" Target="https://www.worldometers.info/coronavirus/country/honduras/" TargetMode="External"/><Relationship Id="rId7" Type="http://schemas.openxmlformats.org/officeDocument/2006/relationships/hyperlink" Target="https://www.worldometers.info/coronavirus/country/spain/" TargetMode="External"/><Relationship Id="rId162" Type="http://schemas.openxmlformats.org/officeDocument/2006/relationships/hyperlink" Target="https://www.worldometers.info/world-population/guatemala-population/" TargetMode="External"/><Relationship Id="rId183" Type="http://schemas.openxmlformats.org/officeDocument/2006/relationships/hyperlink" Target="https://www.worldometers.info/coronavirus/country/gabon/" TargetMode="External"/><Relationship Id="rId218" Type="http://schemas.openxmlformats.org/officeDocument/2006/relationships/hyperlink" Target="https://www.worldometers.info/world-population/cyprus-population/" TargetMode="External"/><Relationship Id="rId24" Type="http://schemas.openxmlformats.org/officeDocument/2006/relationships/hyperlink" Target="https://www.worldometers.info/world-population/peru-population/" TargetMode="External"/><Relationship Id="rId45" Type="http://schemas.openxmlformats.org/officeDocument/2006/relationships/hyperlink" Target="https://www.worldometers.info/coronavirus/country/belarus/" TargetMode="External"/><Relationship Id="rId66" Type="http://schemas.openxmlformats.org/officeDocument/2006/relationships/hyperlink" Target="https://www.worldometers.info/world-population/ukraine-population/" TargetMode="External"/><Relationship Id="rId87" Type="http://schemas.openxmlformats.org/officeDocument/2006/relationships/hyperlink" Target="https://www.worldometers.info/coronavirus/country/denmark/" TargetMode="External"/><Relationship Id="rId110" Type="http://schemas.openxmlformats.org/officeDocument/2006/relationships/hyperlink" Target="https://www.worldometers.info/world-population/morocco-population/" TargetMode="External"/><Relationship Id="rId131" Type="http://schemas.openxmlformats.org/officeDocument/2006/relationships/hyperlink" Target="https://www.worldometers.info/coronavirus/country/luxembourg/" TargetMode="External"/><Relationship Id="rId152" Type="http://schemas.openxmlformats.org/officeDocument/2006/relationships/hyperlink" Target="https://www.worldometers.info/world-population/senegal-population/" TargetMode="External"/><Relationship Id="rId173" Type="http://schemas.openxmlformats.org/officeDocument/2006/relationships/hyperlink" Target="https://www.worldometers.info/coronavirus/country/iceland/" TargetMode="External"/><Relationship Id="rId194" Type="http://schemas.openxmlformats.org/officeDocument/2006/relationships/hyperlink" Target="https://www.worldometers.info/world-population/kyrgyzstan-population/" TargetMode="External"/><Relationship Id="rId208" Type="http://schemas.openxmlformats.org/officeDocument/2006/relationships/hyperlink" Target="https://www.worldometers.info/world-population/latvia-population/" TargetMode="External"/><Relationship Id="rId14" Type="http://schemas.openxmlformats.org/officeDocument/2006/relationships/hyperlink" Target="https://www.worldometers.info/world-population/france-population/" TargetMode="External"/><Relationship Id="rId30" Type="http://schemas.openxmlformats.org/officeDocument/2006/relationships/hyperlink" Target="https://www.worldometers.info/world-population/saudi-arabia-population/" TargetMode="External"/><Relationship Id="rId35" Type="http://schemas.openxmlformats.org/officeDocument/2006/relationships/hyperlink" Target="https://www.worldometers.info/coronavirus/country/belgium/" TargetMode="External"/><Relationship Id="rId56" Type="http://schemas.openxmlformats.org/officeDocument/2006/relationships/hyperlink" Target="https://www.worldometers.info/world-population/bangladesh-population/" TargetMode="External"/><Relationship Id="rId77" Type="http://schemas.openxmlformats.org/officeDocument/2006/relationships/hyperlink" Target="https://www.worldometers.info/coronavirus/country/japan/" TargetMode="External"/><Relationship Id="rId100" Type="http://schemas.openxmlformats.org/officeDocument/2006/relationships/hyperlink" Target="https://www.worldometers.info/world-population/afghanistan-population/" TargetMode="External"/><Relationship Id="rId105" Type="http://schemas.openxmlformats.org/officeDocument/2006/relationships/hyperlink" Target="https://www.worldometers.info/coronavirus/country/algeria/" TargetMode="External"/><Relationship Id="rId126" Type="http://schemas.openxmlformats.org/officeDocument/2006/relationships/hyperlink" Target="https://www.worldometers.info/world-population/armenia-population/" TargetMode="External"/><Relationship Id="rId147" Type="http://schemas.openxmlformats.org/officeDocument/2006/relationships/hyperlink" Target="https://www.worldometers.info/coronavirus/country/uzbekistan/" TargetMode="External"/><Relationship Id="rId168" Type="http://schemas.openxmlformats.org/officeDocument/2006/relationships/hyperlink" Target="https://www.worldometers.info/world-population/cuba-population/" TargetMode="External"/><Relationship Id="rId8" Type="http://schemas.openxmlformats.org/officeDocument/2006/relationships/hyperlink" Target="https://www.worldometers.info/world-population/spain-population/" TargetMode="External"/><Relationship Id="rId51" Type="http://schemas.openxmlformats.org/officeDocument/2006/relationships/hyperlink" Target="https://www.worldometers.info/coronavirus/country/portugal/" TargetMode="External"/><Relationship Id="rId72" Type="http://schemas.openxmlformats.org/officeDocument/2006/relationships/hyperlink" Target="https://www.worldometers.info/world-population/colombia-population/" TargetMode="External"/><Relationship Id="rId93" Type="http://schemas.openxmlformats.org/officeDocument/2006/relationships/hyperlink" Target="https://www.worldometers.info/coronavirus/country/panama/" TargetMode="External"/><Relationship Id="rId98" Type="http://schemas.openxmlformats.org/officeDocument/2006/relationships/hyperlink" Target="https://www.worldometers.info/world-population/czech-republic-population/" TargetMode="External"/><Relationship Id="rId121" Type="http://schemas.openxmlformats.org/officeDocument/2006/relationships/hyperlink" Target="https://www.worldometers.info/coronavirus/country/oman/" TargetMode="External"/><Relationship Id="rId142" Type="http://schemas.openxmlformats.org/officeDocument/2006/relationships/hyperlink" Target="https://www.worldometers.info/world-population/honduras-population/" TargetMode="External"/><Relationship Id="rId163" Type="http://schemas.openxmlformats.org/officeDocument/2006/relationships/hyperlink" Target="https://www.worldometers.info/coronavirus/country/croatia/" TargetMode="External"/><Relationship Id="rId184" Type="http://schemas.openxmlformats.org/officeDocument/2006/relationships/hyperlink" Target="https://www.worldometers.info/world-population/gabon-population/" TargetMode="External"/><Relationship Id="rId189" Type="http://schemas.openxmlformats.org/officeDocument/2006/relationships/hyperlink" Target="https://www.worldometers.info/coronavirus/country/mayotte/" TargetMode="External"/><Relationship Id="rId3" Type="http://schemas.openxmlformats.org/officeDocument/2006/relationships/hyperlink" Target="https://www.worldometers.info/coronavirus/country/russia/" TargetMode="External"/><Relationship Id="rId214" Type="http://schemas.openxmlformats.org/officeDocument/2006/relationships/hyperlink" Target="https://www.worldometers.info/world-population/mali-population/" TargetMode="External"/><Relationship Id="rId25" Type="http://schemas.openxmlformats.org/officeDocument/2006/relationships/hyperlink" Target="https://www.worldometers.info/coronavirus/country/china/" TargetMode="External"/><Relationship Id="rId46" Type="http://schemas.openxmlformats.org/officeDocument/2006/relationships/hyperlink" Target="https://www.worldometers.info/world-population/belarus-population/" TargetMode="External"/><Relationship Id="rId67" Type="http://schemas.openxmlformats.org/officeDocument/2006/relationships/hyperlink" Target="https://www.worldometers.info/coronavirus/country/south-africa/" TargetMode="External"/><Relationship Id="rId116" Type="http://schemas.openxmlformats.org/officeDocument/2006/relationships/hyperlink" Target="https://www.worldometers.info/world-population/nigeria-population/" TargetMode="External"/><Relationship Id="rId137" Type="http://schemas.openxmlformats.org/officeDocument/2006/relationships/hyperlink" Target="https://www.worldometers.info/coronavirus/country/hungary/" TargetMode="External"/><Relationship Id="rId158" Type="http://schemas.openxmlformats.org/officeDocument/2006/relationships/hyperlink" Target="https://www.worldometers.info/world-population/bulgaria-population/" TargetMode="External"/><Relationship Id="rId20" Type="http://schemas.openxmlformats.org/officeDocument/2006/relationships/hyperlink" Target="https://www.worldometers.info/world-population/iran-population/" TargetMode="External"/><Relationship Id="rId41" Type="http://schemas.openxmlformats.org/officeDocument/2006/relationships/hyperlink" Target="https://www.worldometers.info/coronavirus/country/qatar/" TargetMode="External"/><Relationship Id="rId62" Type="http://schemas.openxmlformats.org/officeDocument/2006/relationships/hyperlink" Target="https://www.worldometers.info/world-population/indonesia-population/" TargetMode="External"/><Relationship Id="rId83" Type="http://schemas.openxmlformats.org/officeDocument/2006/relationships/hyperlink" Target="https://www.worldometers.info/coronavirus/country/dominican-republic/" TargetMode="External"/><Relationship Id="rId88" Type="http://schemas.openxmlformats.org/officeDocument/2006/relationships/hyperlink" Target="https://www.worldometers.info/world-population/denmark-population/" TargetMode="External"/><Relationship Id="rId111" Type="http://schemas.openxmlformats.org/officeDocument/2006/relationships/hyperlink" Target="https://www.worldometers.info/coronavirus/country/australia/" TargetMode="External"/><Relationship Id="rId132" Type="http://schemas.openxmlformats.org/officeDocument/2006/relationships/hyperlink" Target="https://www.worldometers.info/world-population/luxembourg-population/" TargetMode="External"/><Relationship Id="rId153" Type="http://schemas.openxmlformats.org/officeDocument/2006/relationships/hyperlink" Target="https://www.worldometers.info/coronavirus/country/bosnia-and-herzegovina/" TargetMode="External"/><Relationship Id="rId174" Type="http://schemas.openxmlformats.org/officeDocument/2006/relationships/hyperlink" Target="https://www.worldometers.info/world-population/iceland-population/" TargetMode="External"/><Relationship Id="rId179" Type="http://schemas.openxmlformats.org/officeDocument/2006/relationships/hyperlink" Target="https://www.worldometers.info/coronavirus/country/somalia/" TargetMode="External"/><Relationship Id="rId195" Type="http://schemas.openxmlformats.org/officeDocument/2006/relationships/hyperlink" Target="https://www.worldometers.info/coronavirus/country/maldives/" TargetMode="External"/><Relationship Id="rId209" Type="http://schemas.openxmlformats.org/officeDocument/2006/relationships/hyperlink" Target="https://www.worldometers.info/coronavirus/country/lebanon/" TargetMode="External"/><Relationship Id="rId190" Type="http://schemas.openxmlformats.org/officeDocument/2006/relationships/hyperlink" Target="https://www.worldometers.info/world-population/mayotte-population/" TargetMode="External"/><Relationship Id="rId204" Type="http://schemas.openxmlformats.org/officeDocument/2006/relationships/hyperlink" Target="https://www.worldometers.info/world-population/sri-lanka-population/" TargetMode="External"/><Relationship Id="rId15" Type="http://schemas.openxmlformats.org/officeDocument/2006/relationships/hyperlink" Target="https://www.worldometers.info/coronavirus/country/germany/" TargetMode="External"/><Relationship Id="rId36" Type="http://schemas.openxmlformats.org/officeDocument/2006/relationships/hyperlink" Target="https://www.worldometers.info/world-population/belgium-population/" TargetMode="External"/><Relationship Id="rId57" Type="http://schemas.openxmlformats.org/officeDocument/2006/relationships/hyperlink" Target="https://www.worldometers.info/coronavirus/country/united-arab-emirates/" TargetMode="External"/><Relationship Id="rId106" Type="http://schemas.openxmlformats.org/officeDocument/2006/relationships/hyperlink" Target="https://www.worldometers.info/world-population/algeria-population/" TargetMode="External"/><Relationship Id="rId127" Type="http://schemas.openxmlformats.org/officeDocument/2006/relationships/hyperlink" Target="https://www.worldometers.info/coronavirus/country/bolivia/" TargetMode="External"/><Relationship Id="rId10" Type="http://schemas.openxmlformats.org/officeDocument/2006/relationships/hyperlink" Target="https://www.worldometers.info/world-population/uk-population/" TargetMode="External"/><Relationship Id="rId31" Type="http://schemas.openxmlformats.org/officeDocument/2006/relationships/hyperlink" Target="https://www.worldometers.info/coronavirus/country/chile/" TargetMode="External"/><Relationship Id="rId52" Type="http://schemas.openxmlformats.org/officeDocument/2006/relationships/hyperlink" Target="https://www.worldometers.info/world-population/portugal-population/" TargetMode="External"/><Relationship Id="rId73" Type="http://schemas.openxmlformats.org/officeDocument/2006/relationships/hyperlink" Target="https://www.worldometers.info/coronavirus/country/romania/" TargetMode="External"/><Relationship Id="rId78" Type="http://schemas.openxmlformats.org/officeDocument/2006/relationships/hyperlink" Target="https://www.worldometers.info/world-population/japan-population/" TargetMode="External"/><Relationship Id="rId94" Type="http://schemas.openxmlformats.org/officeDocument/2006/relationships/hyperlink" Target="https://www.worldometers.info/world-population/panama-population/" TargetMode="External"/><Relationship Id="rId99" Type="http://schemas.openxmlformats.org/officeDocument/2006/relationships/hyperlink" Target="https://www.worldometers.info/coronavirus/country/afghanistan/" TargetMode="External"/><Relationship Id="rId101" Type="http://schemas.openxmlformats.org/officeDocument/2006/relationships/hyperlink" Target="https://www.worldometers.info/coronavirus/country/norway/" TargetMode="External"/><Relationship Id="rId122" Type="http://schemas.openxmlformats.org/officeDocument/2006/relationships/hyperlink" Target="https://www.worldometers.info/world-population/oman-population/" TargetMode="External"/><Relationship Id="rId143" Type="http://schemas.openxmlformats.org/officeDocument/2006/relationships/hyperlink" Target="https://www.worldometers.info/coronavirus/country/guinea/" TargetMode="External"/><Relationship Id="rId148" Type="http://schemas.openxmlformats.org/officeDocument/2006/relationships/hyperlink" Target="https://www.worldometers.info/world-population/uzbekistan-population/" TargetMode="External"/><Relationship Id="rId164" Type="http://schemas.openxmlformats.org/officeDocument/2006/relationships/hyperlink" Target="https://www.worldometers.info/world-population/croatia-population/" TargetMode="External"/><Relationship Id="rId169" Type="http://schemas.openxmlformats.org/officeDocument/2006/relationships/hyperlink" Target="https://www.worldometers.info/coronavirus/country/macedonia/" TargetMode="External"/><Relationship Id="rId185" Type="http://schemas.openxmlformats.org/officeDocument/2006/relationships/hyperlink" Target="https://www.worldometers.info/coronavirus/country/new-zealand/" TargetMode="External"/><Relationship Id="rId4" Type="http://schemas.openxmlformats.org/officeDocument/2006/relationships/hyperlink" Target="https://www.worldometers.info/world-population/russia-population/" TargetMode="External"/><Relationship Id="rId9" Type="http://schemas.openxmlformats.org/officeDocument/2006/relationships/hyperlink" Target="https://www.worldometers.info/coronavirus/country/uk/" TargetMode="External"/><Relationship Id="rId180" Type="http://schemas.openxmlformats.org/officeDocument/2006/relationships/hyperlink" Target="https://www.worldometers.info/world-population/somalia-population/" TargetMode="External"/><Relationship Id="rId210" Type="http://schemas.openxmlformats.org/officeDocument/2006/relationships/hyperlink" Target="https://www.worldometers.info/world-population/lebanon-population/" TargetMode="External"/><Relationship Id="rId215" Type="http://schemas.openxmlformats.org/officeDocument/2006/relationships/hyperlink" Target="https://www.worldometers.info/coronavirus/country/niger/" TargetMode="External"/><Relationship Id="rId26" Type="http://schemas.openxmlformats.org/officeDocument/2006/relationships/hyperlink" Target="https://www.worldometers.info/world-population/china-population/" TargetMode="External"/><Relationship Id="rId47" Type="http://schemas.openxmlformats.org/officeDocument/2006/relationships/hyperlink" Target="https://www.worldometers.info/coronavirus/country/sweden/" TargetMode="External"/><Relationship Id="rId68" Type="http://schemas.openxmlformats.org/officeDocument/2006/relationships/hyperlink" Target="https://www.worldometers.info/world-population/south-africa-population/" TargetMode="External"/><Relationship Id="rId89" Type="http://schemas.openxmlformats.org/officeDocument/2006/relationships/hyperlink" Target="https://www.worldometers.info/coronavirus/country/south-korea/" TargetMode="External"/><Relationship Id="rId112" Type="http://schemas.openxmlformats.org/officeDocument/2006/relationships/hyperlink" Target="https://www.worldometers.info/world-population/australia-population/" TargetMode="External"/><Relationship Id="rId133" Type="http://schemas.openxmlformats.org/officeDocument/2006/relationships/hyperlink" Target="https://www.worldometers.info/coronavirus/country/iraq/" TargetMode="External"/><Relationship Id="rId154" Type="http://schemas.openxmlformats.org/officeDocument/2006/relationships/hyperlink" Target="https://www.worldometers.info/world-population/bosnia-and-herzegovina-population/" TargetMode="External"/><Relationship Id="rId175" Type="http://schemas.openxmlformats.org/officeDocument/2006/relationships/hyperlink" Target="https://www.worldometers.info/coronavirus/country/estonia/" TargetMode="External"/><Relationship Id="rId196" Type="http://schemas.openxmlformats.org/officeDocument/2006/relationships/hyperlink" Target="https://www.worldometers.info/world-population/maldives-population/" TargetMode="External"/><Relationship Id="rId200" Type="http://schemas.openxmlformats.org/officeDocument/2006/relationships/hyperlink" Target="https://www.worldometers.info/world-population/guinea-bissau-population/" TargetMode="External"/><Relationship Id="rId16" Type="http://schemas.openxmlformats.org/officeDocument/2006/relationships/hyperlink" Target="https://www.worldometers.info/world-population/germany-population/" TargetMode="External"/><Relationship Id="rId37" Type="http://schemas.openxmlformats.org/officeDocument/2006/relationships/hyperlink" Target="https://www.worldometers.info/coronavirus/country/pakistan/" TargetMode="External"/><Relationship Id="rId58" Type="http://schemas.openxmlformats.org/officeDocument/2006/relationships/hyperlink" Target="https://www.worldometers.info/world-population/united-arab-emirates-population/" TargetMode="External"/><Relationship Id="rId79" Type="http://schemas.openxmlformats.org/officeDocument/2006/relationships/hyperlink" Target="https://www.worldometers.info/coronavirus/country/austria/" TargetMode="External"/><Relationship Id="rId102" Type="http://schemas.openxmlformats.org/officeDocument/2006/relationships/hyperlink" Target="https://www.worldometers.info/world-population/norway-population/" TargetMode="External"/><Relationship Id="rId123" Type="http://schemas.openxmlformats.org/officeDocument/2006/relationships/hyperlink" Target="https://www.worldometers.info/coronavirus/country/ghana/" TargetMode="External"/><Relationship Id="rId144" Type="http://schemas.openxmlformats.org/officeDocument/2006/relationships/hyperlink" Target="https://www.worldometers.info/world-population/guinea-population/" TargetMode="External"/><Relationship Id="rId90" Type="http://schemas.openxmlformats.org/officeDocument/2006/relationships/hyperlink" Target="https://www.worldometers.info/world-population/south-korea-population/" TargetMode="External"/><Relationship Id="rId165" Type="http://schemas.openxmlformats.org/officeDocument/2006/relationships/hyperlink" Target="https://www.worldometers.info/coronavirus/country/djibouti/" TargetMode="External"/><Relationship Id="rId186" Type="http://schemas.openxmlformats.org/officeDocument/2006/relationships/hyperlink" Target="https://www.worldometers.info/world-population/new-zealand-population/" TargetMode="External"/><Relationship Id="rId211" Type="http://schemas.openxmlformats.org/officeDocument/2006/relationships/hyperlink" Target="https://www.worldometers.info/coronavirus/country/albania/" TargetMode="External"/><Relationship Id="rId27" Type="http://schemas.openxmlformats.org/officeDocument/2006/relationships/hyperlink" Target="https://www.worldometers.info/coronavirus/country/canada/" TargetMode="External"/><Relationship Id="rId48" Type="http://schemas.openxmlformats.org/officeDocument/2006/relationships/hyperlink" Target="https://www.worldometers.info/world-population/sweden-population/" TargetMode="External"/><Relationship Id="rId69" Type="http://schemas.openxmlformats.org/officeDocument/2006/relationships/hyperlink" Target="https://www.worldometers.info/coronavirus/country/kuwait/" TargetMode="External"/><Relationship Id="rId113" Type="http://schemas.openxmlformats.org/officeDocument/2006/relationships/hyperlink" Target="https://www.worldometers.info/coronavirus/country/malaysia/" TargetMode="External"/><Relationship Id="rId134" Type="http://schemas.openxmlformats.org/officeDocument/2006/relationships/hyperlink" Target="https://www.worldometers.info/world-population/iraq-population/" TargetMode="External"/><Relationship Id="rId80" Type="http://schemas.openxmlformats.org/officeDocument/2006/relationships/hyperlink" Target="https://www.worldometers.info/world-population/austria-population/" TargetMode="External"/><Relationship Id="rId155" Type="http://schemas.openxmlformats.org/officeDocument/2006/relationships/hyperlink" Target="https://www.worldometers.info/coronavirus/country/tajikistan/" TargetMode="External"/><Relationship Id="rId176" Type="http://schemas.openxmlformats.org/officeDocument/2006/relationships/hyperlink" Target="https://www.worldometers.info/world-population/estonia-population/" TargetMode="External"/><Relationship Id="rId197" Type="http://schemas.openxmlformats.org/officeDocument/2006/relationships/hyperlink" Target="https://www.worldometers.info/coronavirus/country/kenya/" TargetMode="External"/><Relationship Id="rId201" Type="http://schemas.openxmlformats.org/officeDocument/2006/relationships/hyperlink" Target="https://www.worldometers.info/coronavirus/country/china-hong-kong-sar/" TargetMode="External"/><Relationship Id="rId17" Type="http://schemas.openxmlformats.org/officeDocument/2006/relationships/hyperlink" Target="https://www.worldometers.info/coronavirus/country/turkey/" TargetMode="External"/><Relationship Id="rId38" Type="http://schemas.openxmlformats.org/officeDocument/2006/relationships/hyperlink" Target="https://www.worldometers.info/world-population/pakistan-population/" TargetMode="External"/><Relationship Id="rId59" Type="http://schemas.openxmlformats.org/officeDocument/2006/relationships/hyperlink" Target="https://www.worldometers.info/coronavirus/country/ireland/" TargetMode="External"/><Relationship Id="rId103" Type="http://schemas.openxmlformats.org/officeDocument/2006/relationships/hyperlink" Target="https://www.worldometers.info/coronavirus/country/bahrain/" TargetMode="External"/><Relationship Id="rId124" Type="http://schemas.openxmlformats.org/officeDocument/2006/relationships/hyperlink" Target="https://www.worldometers.info/world-population/ghana-population/" TargetMode="External"/><Relationship Id="rId70" Type="http://schemas.openxmlformats.org/officeDocument/2006/relationships/hyperlink" Target="https://www.worldometers.info/world-population/kuwait-population/" TargetMode="External"/><Relationship Id="rId91" Type="http://schemas.openxmlformats.org/officeDocument/2006/relationships/hyperlink" Target="https://www.worldometers.info/coronavirus/country/serbia/" TargetMode="External"/><Relationship Id="rId145" Type="http://schemas.openxmlformats.org/officeDocument/2006/relationships/hyperlink" Target="https://www.worldometers.info/coronavirus/country/thailand/" TargetMode="External"/><Relationship Id="rId166" Type="http://schemas.openxmlformats.org/officeDocument/2006/relationships/hyperlink" Target="https://www.worldometers.info/world-population/djibouti-population/" TargetMode="External"/><Relationship Id="rId187" Type="http://schemas.openxmlformats.org/officeDocument/2006/relationships/hyperlink" Target="https://www.worldometers.info/coronavirus/country/slovakia/" TargetMode="External"/><Relationship Id="rId1" Type="http://schemas.openxmlformats.org/officeDocument/2006/relationships/hyperlink" Target="https://www.worldometers.info/coronavirus/country/us/" TargetMode="External"/><Relationship Id="rId212" Type="http://schemas.openxmlformats.org/officeDocument/2006/relationships/hyperlink" Target="https://www.worldometers.info/world-population/albania-population/" TargetMode="External"/><Relationship Id="rId28" Type="http://schemas.openxmlformats.org/officeDocument/2006/relationships/hyperlink" Target="https://www.worldometers.info/world-population/canada-population/" TargetMode="External"/><Relationship Id="rId49" Type="http://schemas.openxmlformats.org/officeDocument/2006/relationships/hyperlink" Target="https://www.worldometers.info/coronavirus/country/switzerland/" TargetMode="External"/><Relationship Id="rId114" Type="http://schemas.openxmlformats.org/officeDocument/2006/relationships/hyperlink" Target="https://www.worldometers.info/world-population/malaysia-population/" TargetMode="External"/><Relationship Id="rId60" Type="http://schemas.openxmlformats.org/officeDocument/2006/relationships/hyperlink" Target="https://www.worldometers.info/world-population/ireland-population/" TargetMode="External"/><Relationship Id="rId81" Type="http://schemas.openxmlformats.org/officeDocument/2006/relationships/hyperlink" Target="https://www.worldometers.info/coronavirus/country/egypt/" TargetMode="External"/><Relationship Id="rId135" Type="http://schemas.openxmlformats.org/officeDocument/2006/relationships/hyperlink" Target="https://www.worldometers.info/coronavirus/country/azerbaijan/" TargetMode="External"/><Relationship Id="rId156" Type="http://schemas.openxmlformats.org/officeDocument/2006/relationships/hyperlink" Target="https://www.worldometers.info/world-population/tajikistan-population/" TargetMode="External"/><Relationship Id="rId177" Type="http://schemas.openxmlformats.org/officeDocument/2006/relationships/hyperlink" Target="https://www.worldometers.info/coronavirus/country/el-salvador/" TargetMode="External"/><Relationship Id="rId198" Type="http://schemas.openxmlformats.org/officeDocument/2006/relationships/hyperlink" Target="https://www.worldometers.info/world-population/kenya-population/" TargetMode="External"/><Relationship Id="rId202" Type="http://schemas.openxmlformats.org/officeDocument/2006/relationships/hyperlink" Target="https://www.worldometers.info/world-population/china-hong-kong-sar-population/" TargetMode="External"/><Relationship Id="rId18" Type="http://schemas.openxmlformats.org/officeDocument/2006/relationships/hyperlink" Target="https://www.worldometers.info/world-population/turkey-population/" TargetMode="External"/><Relationship Id="rId39" Type="http://schemas.openxmlformats.org/officeDocument/2006/relationships/hyperlink" Target="https://www.worldometers.info/coronavirus/country/netherlands/" TargetMode="External"/><Relationship Id="rId50" Type="http://schemas.openxmlformats.org/officeDocument/2006/relationships/hyperlink" Target="https://www.worldometers.info/world-population/switzerland-population/" TargetMode="External"/><Relationship Id="rId104" Type="http://schemas.openxmlformats.org/officeDocument/2006/relationships/hyperlink" Target="https://www.worldometers.info/world-population/bahrain-population/" TargetMode="External"/><Relationship Id="rId125" Type="http://schemas.openxmlformats.org/officeDocument/2006/relationships/hyperlink" Target="https://www.worldometers.info/coronavirus/country/armenia/" TargetMode="External"/><Relationship Id="rId146" Type="http://schemas.openxmlformats.org/officeDocument/2006/relationships/hyperlink" Target="https://www.worldometers.info/world-population/thailand-population/" TargetMode="External"/><Relationship Id="rId167" Type="http://schemas.openxmlformats.org/officeDocument/2006/relationships/hyperlink" Target="https://www.worldometers.info/coronavirus/country/cuba/" TargetMode="External"/><Relationship Id="rId188" Type="http://schemas.openxmlformats.org/officeDocument/2006/relationships/hyperlink" Target="https://www.worldometers.info/world-population/slovakia-population/" TargetMode="External"/><Relationship Id="rId71" Type="http://schemas.openxmlformats.org/officeDocument/2006/relationships/hyperlink" Target="https://www.worldometers.info/coronavirus/country/colombia/" TargetMode="External"/><Relationship Id="rId92" Type="http://schemas.openxmlformats.org/officeDocument/2006/relationships/hyperlink" Target="https://www.worldometers.info/world-population/serbia-population/" TargetMode="External"/><Relationship Id="rId213" Type="http://schemas.openxmlformats.org/officeDocument/2006/relationships/hyperlink" Target="https://www.worldometers.info/coronavirus/country/mali/" TargetMode="External"/><Relationship Id="rId2" Type="http://schemas.openxmlformats.org/officeDocument/2006/relationships/hyperlink" Target="https://www.worldometers.info/world-population/us-population/" TargetMode="External"/><Relationship Id="rId29" Type="http://schemas.openxmlformats.org/officeDocument/2006/relationships/hyperlink" Target="https://www.worldometers.info/coronavirus/country/saudi-arabia/" TargetMode="External"/><Relationship Id="rId40" Type="http://schemas.openxmlformats.org/officeDocument/2006/relationships/hyperlink" Target="https://www.worldometers.info/world-population/netherlands-population/" TargetMode="External"/><Relationship Id="rId115" Type="http://schemas.openxmlformats.org/officeDocument/2006/relationships/hyperlink" Target="https://www.worldometers.info/coronavirus/country/nigeria/" TargetMode="External"/><Relationship Id="rId136" Type="http://schemas.openxmlformats.org/officeDocument/2006/relationships/hyperlink" Target="https://www.worldometers.info/world-population/azerbaijan-population/" TargetMode="External"/><Relationship Id="rId157" Type="http://schemas.openxmlformats.org/officeDocument/2006/relationships/hyperlink" Target="https://www.worldometers.info/coronavirus/country/bulgaria/" TargetMode="External"/><Relationship Id="rId178" Type="http://schemas.openxmlformats.org/officeDocument/2006/relationships/hyperlink" Target="https://www.worldometers.info/world-population/el-salvador-population/" TargetMode="External"/><Relationship Id="rId61" Type="http://schemas.openxmlformats.org/officeDocument/2006/relationships/hyperlink" Target="https://www.worldometers.info/coronavirus/country/indonesia/" TargetMode="External"/><Relationship Id="rId82" Type="http://schemas.openxmlformats.org/officeDocument/2006/relationships/hyperlink" Target="https://www.worldometers.info/world-population/egypt-population/" TargetMode="External"/><Relationship Id="rId199" Type="http://schemas.openxmlformats.org/officeDocument/2006/relationships/hyperlink" Target="https://www.worldometers.info/coronavirus/country/guinea-bissau/" TargetMode="External"/><Relationship Id="rId203" Type="http://schemas.openxmlformats.org/officeDocument/2006/relationships/hyperlink" Target="https://www.worldometers.info/coronavirus/country/sri-lanka/" TargetMode="External"/><Relationship Id="rId19" Type="http://schemas.openxmlformats.org/officeDocument/2006/relationships/hyperlink" Target="https://www.worldometers.info/coronavirus/country/iran/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orldometers.info/coronavirus/country/moldova/" TargetMode="External"/><Relationship Id="rId21" Type="http://schemas.openxmlformats.org/officeDocument/2006/relationships/hyperlink" Target="https://www.worldometers.info/coronavirus/country/india/" TargetMode="External"/><Relationship Id="rId42" Type="http://schemas.openxmlformats.org/officeDocument/2006/relationships/hyperlink" Target="https://www.worldometers.info/world-population/qatar-population/" TargetMode="External"/><Relationship Id="rId63" Type="http://schemas.openxmlformats.org/officeDocument/2006/relationships/hyperlink" Target="https://www.worldometers.info/coronavirus/country/poland/" TargetMode="External"/><Relationship Id="rId84" Type="http://schemas.openxmlformats.org/officeDocument/2006/relationships/hyperlink" Target="https://www.worldometers.info/world-population/dominican-republic-population/" TargetMode="External"/><Relationship Id="rId138" Type="http://schemas.openxmlformats.org/officeDocument/2006/relationships/hyperlink" Target="https://www.worldometers.info/world-population/hungary-population/" TargetMode="External"/><Relationship Id="rId159" Type="http://schemas.openxmlformats.org/officeDocument/2006/relationships/hyperlink" Target="https://www.worldometers.info/coronavirus/country/cote-d-ivoire/" TargetMode="External"/><Relationship Id="rId170" Type="http://schemas.openxmlformats.org/officeDocument/2006/relationships/hyperlink" Target="https://www.worldometers.info/world-population/macedonia-population/" TargetMode="External"/><Relationship Id="rId191" Type="http://schemas.openxmlformats.org/officeDocument/2006/relationships/hyperlink" Target="https://www.worldometers.info/coronavirus/country/slovenia/" TargetMode="External"/><Relationship Id="rId205" Type="http://schemas.openxmlformats.org/officeDocument/2006/relationships/hyperlink" Target="https://www.worldometers.info/coronavirus/country/tunisia/" TargetMode="External"/><Relationship Id="rId107" Type="http://schemas.openxmlformats.org/officeDocument/2006/relationships/hyperlink" Target="https://www.worldometers.info/coronavirus/country/kazakhstan/" TargetMode="External"/><Relationship Id="rId11" Type="http://schemas.openxmlformats.org/officeDocument/2006/relationships/hyperlink" Target="https://www.worldometers.info/coronavirus/country/italy/" TargetMode="External"/><Relationship Id="rId32" Type="http://schemas.openxmlformats.org/officeDocument/2006/relationships/hyperlink" Target="https://www.worldometers.info/world-population/chile-population/" TargetMode="External"/><Relationship Id="rId53" Type="http://schemas.openxmlformats.org/officeDocument/2006/relationships/hyperlink" Target="https://www.worldometers.info/coronavirus/country/singapore/" TargetMode="External"/><Relationship Id="rId74" Type="http://schemas.openxmlformats.org/officeDocument/2006/relationships/hyperlink" Target="https://www.worldometers.info/world-population/romania-population/" TargetMode="External"/><Relationship Id="rId128" Type="http://schemas.openxmlformats.org/officeDocument/2006/relationships/hyperlink" Target="https://www.worldometers.info/world-population/bolivia-population/" TargetMode="External"/><Relationship Id="rId149" Type="http://schemas.openxmlformats.org/officeDocument/2006/relationships/hyperlink" Target="https://www.worldometers.info/coronavirus/country/greece/" TargetMode="External"/><Relationship Id="rId5" Type="http://schemas.openxmlformats.org/officeDocument/2006/relationships/hyperlink" Target="https://www.worldometers.info/coronavirus/country/brazil/" TargetMode="External"/><Relationship Id="rId95" Type="http://schemas.openxmlformats.org/officeDocument/2006/relationships/hyperlink" Target="https://www.worldometers.info/coronavirus/country/argentina/" TargetMode="External"/><Relationship Id="rId160" Type="http://schemas.openxmlformats.org/officeDocument/2006/relationships/hyperlink" Target="https://www.worldometers.info/world-population/cote-d-ivoire-population/" TargetMode="External"/><Relationship Id="rId181" Type="http://schemas.openxmlformats.org/officeDocument/2006/relationships/hyperlink" Target="https://www.worldometers.info/coronavirus/country/lithuania/" TargetMode="External"/><Relationship Id="rId216" Type="http://schemas.openxmlformats.org/officeDocument/2006/relationships/hyperlink" Target="https://www.worldometers.info/world-population/niger-population/" TargetMode="External"/><Relationship Id="rId22" Type="http://schemas.openxmlformats.org/officeDocument/2006/relationships/hyperlink" Target="https://www.worldometers.info/world-population/india-population/" TargetMode="External"/><Relationship Id="rId43" Type="http://schemas.openxmlformats.org/officeDocument/2006/relationships/hyperlink" Target="https://www.worldometers.info/coronavirus/country/ecuador/" TargetMode="External"/><Relationship Id="rId64" Type="http://schemas.openxmlformats.org/officeDocument/2006/relationships/hyperlink" Target="https://www.worldometers.info/world-population/poland-population/" TargetMode="External"/><Relationship Id="rId118" Type="http://schemas.openxmlformats.org/officeDocument/2006/relationships/hyperlink" Target="https://www.worldometers.info/world-population/moldova-population/" TargetMode="External"/><Relationship Id="rId139" Type="http://schemas.openxmlformats.org/officeDocument/2006/relationships/hyperlink" Target="https://www.worldometers.info/coronavirus/country/sudan/" TargetMode="External"/><Relationship Id="rId85" Type="http://schemas.openxmlformats.org/officeDocument/2006/relationships/hyperlink" Target="https://www.worldometers.info/coronavirus/country/philippines/" TargetMode="External"/><Relationship Id="rId150" Type="http://schemas.openxmlformats.org/officeDocument/2006/relationships/hyperlink" Target="https://www.worldometers.info/world-population/greece-population/" TargetMode="External"/><Relationship Id="rId171" Type="http://schemas.openxmlformats.org/officeDocument/2006/relationships/hyperlink" Target="https://www.worldometers.info/coronavirus/country/democratic-republic-of-the-congo/" TargetMode="External"/><Relationship Id="rId192" Type="http://schemas.openxmlformats.org/officeDocument/2006/relationships/hyperlink" Target="https://www.worldometers.info/world-population/slovenia-population/" TargetMode="External"/><Relationship Id="rId206" Type="http://schemas.openxmlformats.org/officeDocument/2006/relationships/hyperlink" Target="https://www.worldometers.info/world-population/tunisia-population/" TargetMode="External"/><Relationship Id="rId12" Type="http://schemas.openxmlformats.org/officeDocument/2006/relationships/hyperlink" Target="https://www.worldometers.info/world-population/italy-population/" TargetMode="External"/><Relationship Id="rId33" Type="http://schemas.openxmlformats.org/officeDocument/2006/relationships/hyperlink" Target="https://www.worldometers.info/coronavirus/country/mexico/" TargetMode="External"/><Relationship Id="rId108" Type="http://schemas.openxmlformats.org/officeDocument/2006/relationships/hyperlink" Target="https://www.worldometers.info/world-population/kazakhstan-population/" TargetMode="External"/><Relationship Id="rId129" Type="http://schemas.openxmlformats.org/officeDocument/2006/relationships/hyperlink" Target="https://www.worldometers.info/coronavirus/country/cameroon/" TargetMode="External"/><Relationship Id="rId54" Type="http://schemas.openxmlformats.org/officeDocument/2006/relationships/hyperlink" Target="https://www.worldometers.info/world-population/singapore-population/" TargetMode="External"/><Relationship Id="rId75" Type="http://schemas.openxmlformats.org/officeDocument/2006/relationships/hyperlink" Target="https://www.worldometers.info/coronavirus/country/israel/" TargetMode="External"/><Relationship Id="rId96" Type="http://schemas.openxmlformats.org/officeDocument/2006/relationships/hyperlink" Target="https://www.worldometers.info/world-population/argentina-population/" TargetMode="External"/><Relationship Id="rId140" Type="http://schemas.openxmlformats.org/officeDocument/2006/relationships/hyperlink" Target="https://www.worldometers.info/world-population/sudan-population/" TargetMode="External"/><Relationship Id="rId161" Type="http://schemas.openxmlformats.org/officeDocument/2006/relationships/hyperlink" Target="https://www.worldometers.info/coronavirus/country/guatemala/" TargetMode="External"/><Relationship Id="rId182" Type="http://schemas.openxmlformats.org/officeDocument/2006/relationships/hyperlink" Target="https://www.worldometers.info/world-population/lithuania-population/" TargetMode="External"/><Relationship Id="rId217" Type="http://schemas.openxmlformats.org/officeDocument/2006/relationships/hyperlink" Target="https://www.worldometers.info/coronavirus/country/cyprus/" TargetMode="External"/><Relationship Id="rId6" Type="http://schemas.openxmlformats.org/officeDocument/2006/relationships/hyperlink" Target="https://www.worldometers.info/world-population/brazil-population/" TargetMode="External"/><Relationship Id="rId23" Type="http://schemas.openxmlformats.org/officeDocument/2006/relationships/hyperlink" Target="https://www.worldometers.info/coronavirus/country/peru/" TargetMode="External"/><Relationship Id="rId119" Type="http://schemas.openxmlformats.org/officeDocument/2006/relationships/hyperlink" Target="https://www.worldometers.info/coronavirus/country/finland/" TargetMode="External"/><Relationship Id="rId44" Type="http://schemas.openxmlformats.org/officeDocument/2006/relationships/hyperlink" Target="https://www.worldometers.info/world-population/ecuador-population/" TargetMode="External"/><Relationship Id="rId65" Type="http://schemas.openxmlformats.org/officeDocument/2006/relationships/hyperlink" Target="https://www.worldometers.info/coronavirus/country/ukraine/" TargetMode="External"/><Relationship Id="rId86" Type="http://schemas.openxmlformats.org/officeDocument/2006/relationships/hyperlink" Target="https://www.worldometers.info/world-population/philippines-population/" TargetMode="External"/><Relationship Id="rId130" Type="http://schemas.openxmlformats.org/officeDocument/2006/relationships/hyperlink" Target="https://www.worldometers.info/world-population/cameroon-population/" TargetMode="External"/><Relationship Id="rId151" Type="http://schemas.openxmlformats.org/officeDocument/2006/relationships/hyperlink" Target="https://www.worldometers.info/coronavirus/country/senegal/" TargetMode="External"/><Relationship Id="rId172" Type="http://schemas.openxmlformats.org/officeDocument/2006/relationships/hyperlink" Target="https://www.worldometers.info/world-population/democratic-republic-of-the-congo-population/" TargetMode="External"/><Relationship Id="rId193" Type="http://schemas.openxmlformats.org/officeDocument/2006/relationships/hyperlink" Target="https://www.worldometers.info/coronavirus/country/kyrgyzstan/" TargetMode="External"/><Relationship Id="rId207" Type="http://schemas.openxmlformats.org/officeDocument/2006/relationships/hyperlink" Target="https://www.worldometers.info/coronavirus/country/latvia/" TargetMode="External"/><Relationship Id="rId13" Type="http://schemas.openxmlformats.org/officeDocument/2006/relationships/hyperlink" Target="https://www.worldometers.info/coronavirus/country/france/" TargetMode="External"/><Relationship Id="rId109" Type="http://schemas.openxmlformats.org/officeDocument/2006/relationships/hyperlink" Target="https://www.worldometers.info/coronavirus/country/morocco/" TargetMode="External"/><Relationship Id="rId34" Type="http://schemas.openxmlformats.org/officeDocument/2006/relationships/hyperlink" Target="https://www.worldometers.info/world-population/mexico-population/" TargetMode="External"/><Relationship Id="rId55" Type="http://schemas.openxmlformats.org/officeDocument/2006/relationships/hyperlink" Target="https://www.worldometers.info/coronavirus/country/bangladesh/" TargetMode="External"/><Relationship Id="rId76" Type="http://schemas.openxmlformats.org/officeDocument/2006/relationships/hyperlink" Target="https://www.worldometers.info/world-population/israel-population/" TargetMode="External"/><Relationship Id="rId97" Type="http://schemas.openxmlformats.org/officeDocument/2006/relationships/hyperlink" Target="https://www.worldometers.info/coronavirus/country/czech-republic/" TargetMode="External"/><Relationship Id="rId120" Type="http://schemas.openxmlformats.org/officeDocument/2006/relationships/hyperlink" Target="https://www.worldometers.info/world-population/finland-population/" TargetMode="External"/><Relationship Id="rId141" Type="http://schemas.openxmlformats.org/officeDocument/2006/relationships/hyperlink" Target="https://www.worldometers.info/coronavirus/country/honduras/" TargetMode="External"/><Relationship Id="rId7" Type="http://schemas.openxmlformats.org/officeDocument/2006/relationships/hyperlink" Target="https://www.worldometers.info/coronavirus/country/spain/" TargetMode="External"/><Relationship Id="rId162" Type="http://schemas.openxmlformats.org/officeDocument/2006/relationships/hyperlink" Target="https://www.worldometers.info/world-population/guatemala-population/" TargetMode="External"/><Relationship Id="rId183" Type="http://schemas.openxmlformats.org/officeDocument/2006/relationships/hyperlink" Target="https://www.worldometers.info/coronavirus/country/gabon/" TargetMode="External"/><Relationship Id="rId218" Type="http://schemas.openxmlformats.org/officeDocument/2006/relationships/hyperlink" Target="https://www.worldometers.info/world-population/cyprus-population/" TargetMode="External"/><Relationship Id="rId24" Type="http://schemas.openxmlformats.org/officeDocument/2006/relationships/hyperlink" Target="https://www.worldometers.info/world-population/peru-population/" TargetMode="External"/><Relationship Id="rId45" Type="http://schemas.openxmlformats.org/officeDocument/2006/relationships/hyperlink" Target="https://www.worldometers.info/coronavirus/country/belarus/" TargetMode="External"/><Relationship Id="rId66" Type="http://schemas.openxmlformats.org/officeDocument/2006/relationships/hyperlink" Target="https://www.worldometers.info/world-population/ukraine-population/" TargetMode="External"/><Relationship Id="rId87" Type="http://schemas.openxmlformats.org/officeDocument/2006/relationships/hyperlink" Target="https://www.worldometers.info/coronavirus/country/denmark/" TargetMode="External"/><Relationship Id="rId110" Type="http://schemas.openxmlformats.org/officeDocument/2006/relationships/hyperlink" Target="https://www.worldometers.info/world-population/morocco-population/" TargetMode="External"/><Relationship Id="rId131" Type="http://schemas.openxmlformats.org/officeDocument/2006/relationships/hyperlink" Target="https://www.worldometers.info/coronavirus/country/luxembourg/" TargetMode="External"/><Relationship Id="rId152" Type="http://schemas.openxmlformats.org/officeDocument/2006/relationships/hyperlink" Target="https://www.worldometers.info/world-population/senegal-population/" TargetMode="External"/><Relationship Id="rId173" Type="http://schemas.openxmlformats.org/officeDocument/2006/relationships/hyperlink" Target="https://www.worldometers.info/coronavirus/country/iceland/" TargetMode="External"/><Relationship Id="rId194" Type="http://schemas.openxmlformats.org/officeDocument/2006/relationships/hyperlink" Target="https://www.worldometers.info/world-population/kyrgyzstan-population/" TargetMode="External"/><Relationship Id="rId208" Type="http://schemas.openxmlformats.org/officeDocument/2006/relationships/hyperlink" Target="https://www.worldometers.info/world-population/latvia-population/" TargetMode="External"/><Relationship Id="rId14" Type="http://schemas.openxmlformats.org/officeDocument/2006/relationships/hyperlink" Target="https://www.worldometers.info/world-population/france-population/" TargetMode="External"/><Relationship Id="rId30" Type="http://schemas.openxmlformats.org/officeDocument/2006/relationships/hyperlink" Target="https://www.worldometers.info/world-population/saudi-arabia-population/" TargetMode="External"/><Relationship Id="rId35" Type="http://schemas.openxmlformats.org/officeDocument/2006/relationships/hyperlink" Target="https://www.worldometers.info/coronavirus/country/belgium/" TargetMode="External"/><Relationship Id="rId56" Type="http://schemas.openxmlformats.org/officeDocument/2006/relationships/hyperlink" Target="https://www.worldometers.info/world-population/bangladesh-population/" TargetMode="External"/><Relationship Id="rId77" Type="http://schemas.openxmlformats.org/officeDocument/2006/relationships/hyperlink" Target="https://www.worldometers.info/coronavirus/country/japan/" TargetMode="External"/><Relationship Id="rId100" Type="http://schemas.openxmlformats.org/officeDocument/2006/relationships/hyperlink" Target="https://www.worldometers.info/world-population/afghanistan-population/" TargetMode="External"/><Relationship Id="rId105" Type="http://schemas.openxmlformats.org/officeDocument/2006/relationships/hyperlink" Target="https://www.worldometers.info/coronavirus/country/algeria/" TargetMode="External"/><Relationship Id="rId126" Type="http://schemas.openxmlformats.org/officeDocument/2006/relationships/hyperlink" Target="https://www.worldometers.info/world-population/armenia-population/" TargetMode="External"/><Relationship Id="rId147" Type="http://schemas.openxmlformats.org/officeDocument/2006/relationships/hyperlink" Target="https://www.worldometers.info/coronavirus/country/uzbekistan/" TargetMode="External"/><Relationship Id="rId168" Type="http://schemas.openxmlformats.org/officeDocument/2006/relationships/hyperlink" Target="https://www.worldometers.info/world-population/cuba-population/" TargetMode="External"/><Relationship Id="rId8" Type="http://schemas.openxmlformats.org/officeDocument/2006/relationships/hyperlink" Target="https://www.worldometers.info/world-population/spain-population/" TargetMode="External"/><Relationship Id="rId51" Type="http://schemas.openxmlformats.org/officeDocument/2006/relationships/hyperlink" Target="https://www.worldometers.info/coronavirus/country/portugal/" TargetMode="External"/><Relationship Id="rId72" Type="http://schemas.openxmlformats.org/officeDocument/2006/relationships/hyperlink" Target="https://www.worldometers.info/world-population/colombia-population/" TargetMode="External"/><Relationship Id="rId93" Type="http://schemas.openxmlformats.org/officeDocument/2006/relationships/hyperlink" Target="https://www.worldometers.info/coronavirus/country/panama/" TargetMode="External"/><Relationship Id="rId98" Type="http://schemas.openxmlformats.org/officeDocument/2006/relationships/hyperlink" Target="https://www.worldometers.info/world-population/czech-republic-population/" TargetMode="External"/><Relationship Id="rId121" Type="http://schemas.openxmlformats.org/officeDocument/2006/relationships/hyperlink" Target="https://www.worldometers.info/coronavirus/country/oman/" TargetMode="External"/><Relationship Id="rId142" Type="http://schemas.openxmlformats.org/officeDocument/2006/relationships/hyperlink" Target="https://www.worldometers.info/world-population/honduras-population/" TargetMode="External"/><Relationship Id="rId163" Type="http://schemas.openxmlformats.org/officeDocument/2006/relationships/hyperlink" Target="https://www.worldometers.info/coronavirus/country/croatia/" TargetMode="External"/><Relationship Id="rId184" Type="http://schemas.openxmlformats.org/officeDocument/2006/relationships/hyperlink" Target="https://www.worldometers.info/world-population/gabon-population/" TargetMode="External"/><Relationship Id="rId189" Type="http://schemas.openxmlformats.org/officeDocument/2006/relationships/hyperlink" Target="https://www.worldometers.info/coronavirus/country/mayotte/" TargetMode="External"/><Relationship Id="rId3" Type="http://schemas.openxmlformats.org/officeDocument/2006/relationships/hyperlink" Target="https://www.worldometers.info/coronavirus/country/russia/" TargetMode="External"/><Relationship Id="rId214" Type="http://schemas.openxmlformats.org/officeDocument/2006/relationships/hyperlink" Target="https://www.worldometers.info/world-population/mali-population/" TargetMode="External"/><Relationship Id="rId25" Type="http://schemas.openxmlformats.org/officeDocument/2006/relationships/hyperlink" Target="https://www.worldometers.info/coronavirus/country/china/" TargetMode="External"/><Relationship Id="rId46" Type="http://schemas.openxmlformats.org/officeDocument/2006/relationships/hyperlink" Target="https://www.worldometers.info/world-population/belarus-population/" TargetMode="External"/><Relationship Id="rId67" Type="http://schemas.openxmlformats.org/officeDocument/2006/relationships/hyperlink" Target="https://www.worldometers.info/coronavirus/country/south-africa/" TargetMode="External"/><Relationship Id="rId116" Type="http://schemas.openxmlformats.org/officeDocument/2006/relationships/hyperlink" Target="https://www.worldometers.info/world-population/nigeria-population/" TargetMode="External"/><Relationship Id="rId137" Type="http://schemas.openxmlformats.org/officeDocument/2006/relationships/hyperlink" Target="https://www.worldometers.info/coronavirus/country/hungary/" TargetMode="External"/><Relationship Id="rId158" Type="http://schemas.openxmlformats.org/officeDocument/2006/relationships/hyperlink" Target="https://www.worldometers.info/world-population/bulgaria-population/" TargetMode="External"/><Relationship Id="rId20" Type="http://schemas.openxmlformats.org/officeDocument/2006/relationships/hyperlink" Target="https://www.worldometers.info/world-population/iran-population/" TargetMode="External"/><Relationship Id="rId41" Type="http://schemas.openxmlformats.org/officeDocument/2006/relationships/hyperlink" Target="https://www.worldometers.info/coronavirus/country/qatar/" TargetMode="External"/><Relationship Id="rId62" Type="http://schemas.openxmlformats.org/officeDocument/2006/relationships/hyperlink" Target="https://www.worldometers.info/world-population/indonesia-population/" TargetMode="External"/><Relationship Id="rId83" Type="http://schemas.openxmlformats.org/officeDocument/2006/relationships/hyperlink" Target="https://www.worldometers.info/coronavirus/country/dominican-republic/" TargetMode="External"/><Relationship Id="rId88" Type="http://schemas.openxmlformats.org/officeDocument/2006/relationships/hyperlink" Target="https://www.worldometers.info/world-population/denmark-population/" TargetMode="External"/><Relationship Id="rId111" Type="http://schemas.openxmlformats.org/officeDocument/2006/relationships/hyperlink" Target="https://www.worldometers.info/coronavirus/country/australia/" TargetMode="External"/><Relationship Id="rId132" Type="http://schemas.openxmlformats.org/officeDocument/2006/relationships/hyperlink" Target="https://www.worldometers.info/world-population/luxembourg-population/" TargetMode="External"/><Relationship Id="rId153" Type="http://schemas.openxmlformats.org/officeDocument/2006/relationships/hyperlink" Target="https://www.worldometers.info/coronavirus/country/bosnia-and-herzegovina/" TargetMode="External"/><Relationship Id="rId174" Type="http://schemas.openxmlformats.org/officeDocument/2006/relationships/hyperlink" Target="https://www.worldometers.info/world-population/iceland-population/" TargetMode="External"/><Relationship Id="rId179" Type="http://schemas.openxmlformats.org/officeDocument/2006/relationships/hyperlink" Target="https://www.worldometers.info/coronavirus/country/somalia/" TargetMode="External"/><Relationship Id="rId195" Type="http://schemas.openxmlformats.org/officeDocument/2006/relationships/hyperlink" Target="https://www.worldometers.info/coronavirus/country/maldives/" TargetMode="External"/><Relationship Id="rId209" Type="http://schemas.openxmlformats.org/officeDocument/2006/relationships/hyperlink" Target="https://www.worldometers.info/coronavirus/country/lebanon/" TargetMode="External"/><Relationship Id="rId190" Type="http://schemas.openxmlformats.org/officeDocument/2006/relationships/hyperlink" Target="https://www.worldometers.info/world-population/mayotte-population/" TargetMode="External"/><Relationship Id="rId204" Type="http://schemas.openxmlformats.org/officeDocument/2006/relationships/hyperlink" Target="https://www.worldometers.info/world-population/sri-lanka-population/" TargetMode="External"/><Relationship Id="rId15" Type="http://schemas.openxmlformats.org/officeDocument/2006/relationships/hyperlink" Target="https://www.worldometers.info/coronavirus/country/germany/" TargetMode="External"/><Relationship Id="rId36" Type="http://schemas.openxmlformats.org/officeDocument/2006/relationships/hyperlink" Target="https://www.worldometers.info/world-population/belgium-population/" TargetMode="External"/><Relationship Id="rId57" Type="http://schemas.openxmlformats.org/officeDocument/2006/relationships/hyperlink" Target="https://www.worldometers.info/coronavirus/country/united-arab-emirates/" TargetMode="External"/><Relationship Id="rId106" Type="http://schemas.openxmlformats.org/officeDocument/2006/relationships/hyperlink" Target="https://www.worldometers.info/world-population/algeria-population/" TargetMode="External"/><Relationship Id="rId127" Type="http://schemas.openxmlformats.org/officeDocument/2006/relationships/hyperlink" Target="https://www.worldometers.info/coronavirus/country/bolivia/" TargetMode="External"/><Relationship Id="rId10" Type="http://schemas.openxmlformats.org/officeDocument/2006/relationships/hyperlink" Target="https://www.worldometers.info/world-population/uk-population/" TargetMode="External"/><Relationship Id="rId31" Type="http://schemas.openxmlformats.org/officeDocument/2006/relationships/hyperlink" Target="https://www.worldometers.info/coronavirus/country/chile/" TargetMode="External"/><Relationship Id="rId52" Type="http://schemas.openxmlformats.org/officeDocument/2006/relationships/hyperlink" Target="https://www.worldometers.info/world-population/portugal-population/" TargetMode="External"/><Relationship Id="rId73" Type="http://schemas.openxmlformats.org/officeDocument/2006/relationships/hyperlink" Target="https://www.worldometers.info/coronavirus/country/romania/" TargetMode="External"/><Relationship Id="rId78" Type="http://schemas.openxmlformats.org/officeDocument/2006/relationships/hyperlink" Target="https://www.worldometers.info/world-population/japan-population/" TargetMode="External"/><Relationship Id="rId94" Type="http://schemas.openxmlformats.org/officeDocument/2006/relationships/hyperlink" Target="https://www.worldometers.info/world-population/panama-population/" TargetMode="External"/><Relationship Id="rId99" Type="http://schemas.openxmlformats.org/officeDocument/2006/relationships/hyperlink" Target="https://www.worldometers.info/coronavirus/country/afghanistan/" TargetMode="External"/><Relationship Id="rId101" Type="http://schemas.openxmlformats.org/officeDocument/2006/relationships/hyperlink" Target="https://www.worldometers.info/coronavirus/country/norway/" TargetMode="External"/><Relationship Id="rId122" Type="http://schemas.openxmlformats.org/officeDocument/2006/relationships/hyperlink" Target="https://www.worldometers.info/world-population/oman-population/" TargetMode="External"/><Relationship Id="rId143" Type="http://schemas.openxmlformats.org/officeDocument/2006/relationships/hyperlink" Target="https://www.worldometers.info/coronavirus/country/guinea/" TargetMode="External"/><Relationship Id="rId148" Type="http://schemas.openxmlformats.org/officeDocument/2006/relationships/hyperlink" Target="https://www.worldometers.info/world-population/uzbekistan-population/" TargetMode="External"/><Relationship Id="rId164" Type="http://schemas.openxmlformats.org/officeDocument/2006/relationships/hyperlink" Target="https://www.worldometers.info/world-population/croatia-population/" TargetMode="External"/><Relationship Id="rId169" Type="http://schemas.openxmlformats.org/officeDocument/2006/relationships/hyperlink" Target="https://www.worldometers.info/coronavirus/country/macedonia/" TargetMode="External"/><Relationship Id="rId185" Type="http://schemas.openxmlformats.org/officeDocument/2006/relationships/hyperlink" Target="https://www.worldometers.info/coronavirus/country/new-zealand/" TargetMode="External"/><Relationship Id="rId4" Type="http://schemas.openxmlformats.org/officeDocument/2006/relationships/hyperlink" Target="https://www.worldometers.info/world-population/russia-population/" TargetMode="External"/><Relationship Id="rId9" Type="http://schemas.openxmlformats.org/officeDocument/2006/relationships/hyperlink" Target="https://www.worldometers.info/coronavirus/country/uk/" TargetMode="External"/><Relationship Id="rId180" Type="http://schemas.openxmlformats.org/officeDocument/2006/relationships/hyperlink" Target="https://www.worldometers.info/world-population/somalia-population/" TargetMode="External"/><Relationship Id="rId210" Type="http://schemas.openxmlformats.org/officeDocument/2006/relationships/hyperlink" Target="https://www.worldometers.info/world-population/lebanon-population/" TargetMode="External"/><Relationship Id="rId215" Type="http://schemas.openxmlformats.org/officeDocument/2006/relationships/hyperlink" Target="https://www.worldometers.info/coronavirus/country/niger/" TargetMode="External"/><Relationship Id="rId26" Type="http://schemas.openxmlformats.org/officeDocument/2006/relationships/hyperlink" Target="https://www.worldometers.info/world-population/china-population/" TargetMode="External"/><Relationship Id="rId47" Type="http://schemas.openxmlformats.org/officeDocument/2006/relationships/hyperlink" Target="https://www.worldometers.info/coronavirus/country/sweden/" TargetMode="External"/><Relationship Id="rId68" Type="http://schemas.openxmlformats.org/officeDocument/2006/relationships/hyperlink" Target="https://www.worldometers.info/world-population/south-africa-population/" TargetMode="External"/><Relationship Id="rId89" Type="http://schemas.openxmlformats.org/officeDocument/2006/relationships/hyperlink" Target="https://www.worldometers.info/coronavirus/country/south-korea/" TargetMode="External"/><Relationship Id="rId112" Type="http://schemas.openxmlformats.org/officeDocument/2006/relationships/hyperlink" Target="https://www.worldometers.info/world-population/australia-population/" TargetMode="External"/><Relationship Id="rId133" Type="http://schemas.openxmlformats.org/officeDocument/2006/relationships/hyperlink" Target="https://www.worldometers.info/coronavirus/country/iraq/" TargetMode="External"/><Relationship Id="rId154" Type="http://schemas.openxmlformats.org/officeDocument/2006/relationships/hyperlink" Target="https://www.worldometers.info/world-population/bosnia-and-herzegovina-population/" TargetMode="External"/><Relationship Id="rId175" Type="http://schemas.openxmlformats.org/officeDocument/2006/relationships/hyperlink" Target="https://www.worldometers.info/coronavirus/country/estonia/" TargetMode="External"/><Relationship Id="rId196" Type="http://schemas.openxmlformats.org/officeDocument/2006/relationships/hyperlink" Target="https://www.worldometers.info/world-population/maldives-population/" TargetMode="External"/><Relationship Id="rId200" Type="http://schemas.openxmlformats.org/officeDocument/2006/relationships/hyperlink" Target="https://www.worldometers.info/world-population/guinea-bissau-population/" TargetMode="External"/><Relationship Id="rId16" Type="http://schemas.openxmlformats.org/officeDocument/2006/relationships/hyperlink" Target="https://www.worldometers.info/world-population/germany-population/" TargetMode="External"/><Relationship Id="rId37" Type="http://schemas.openxmlformats.org/officeDocument/2006/relationships/hyperlink" Target="https://www.worldometers.info/coronavirus/country/pakistan/" TargetMode="External"/><Relationship Id="rId58" Type="http://schemas.openxmlformats.org/officeDocument/2006/relationships/hyperlink" Target="https://www.worldometers.info/world-population/united-arab-emirates-population/" TargetMode="External"/><Relationship Id="rId79" Type="http://schemas.openxmlformats.org/officeDocument/2006/relationships/hyperlink" Target="https://www.worldometers.info/coronavirus/country/austria/" TargetMode="External"/><Relationship Id="rId102" Type="http://schemas.openxmlformats.org/officeDocument/2006/relationships/hyperlink" Target="https://www.worldometers.info/world-population/norway-population/" TargetMode="External"/><Relationship Id="rId123" Type="http://schemas.openxmlformats.org/officeDocument/2006/relationships/hyperlink" Target="https://www.worldometers.info/coronavirus/country/ghana/" TargetMode="External"/><Relationship Id="rId144" Type="http://schemas.openxmlformats.org/officeDocument/2006/relationships/hyperlink" Target="https://www.worldometers.info/world-population/guinea-population/" TargetMode="External"/><Relationship Id="rId90" Type="http://schemas.openxmlformats.org/officeDocument/2006/relationships/hyperlink" Target="https://www.worldometers.info/world-population/south-korea-population/" TargetMode="External"/><Relationship Id="rId165" Type="http://schemas.openxmlformats.org/officeDocument/2006/relationships/hyperlink" Target="https://www.worldometers.info/coronavirus/country/djibouti/" TargetMode="External"/><Relationship Id="rId186" Type="http://schemas.openxmlformats.org/officeDocument/2006/relationships/hyperlink" Target="https://www.worldometers.info/world-population/new-zealand-population/" TargetMode="External"/><Relationship Id="rId211" Type="http://schemas.openxmlformats.org/officeDocument/2006/relationships/hyperlink" Target="https://www.worldometers.info/coronavirus/country/albania/" TargetMode="External"/><Relationship Id="rId27" Type="http://schemas.openxmlformats.org/officeDocument/2006/relationships/hyperlink" Target="https://www.worldometers.info/coronavirus/country/canada/" TargetMode="External"/><Relationship Id="rId48" Type="http://schemas.openxmlformats.org/officeDocument/2006/relationships/hyperlink" Target="https://www.worldometers.info/world-population/sweden-population/" TargetMode="External"/><Relationship Id="rId69" Type="http://schemas.openxmlformats.org/officeDocument/2006/relationships/hyperlink" Target="https://www.worldometers.info/coronavirus/country/kuwait/" TargetMode="External"/><Relationship Id="rId113" Type="http://schemas.openxmlformats.org/officeDocument/2006/relationships/hyperlink" Target="https://www.worldometers.info/coronavirus/country/malaysia/" TargetMode="External"/><Relationship Id="rId134" Type="http://schemas.openxmlformats.org/officeDocument/2006/relationships/hyperlink" Target="https://www.worldometers.info/world-population/iraq-population/" TargetMode="External"/><Relationship Id="rId80" Type="http://schemas.openxmlformats.org/officeDocument/2006/relationships/hyperlink" Target="https://www.worldometers.info/world-population/austria-population/" TargetMode="External"/><Relationship Id="rId155" Type="http://schemas.openxmlformats.org/officeDocument/2006/relationships/hyperlink" Target="https://www.worldometers.info/coronavirus/country/tajikistan/" TargetMode="External"/><Relationship Id="rId176" Type="http://schemas.openxmlformats.org/officeDocument/2006/relationships/hyperlink" Target="https://www.worldometers.info/world-population/estonia-population/" TargetMode="External"/><Relationship Id="rId197" Type="http://schemas.openxmlformats.org/officeDocument/2006/relationships/hyperlink" Target="https://www.worldometers.info/coronavirus/country/kenya/" TargetMode="External"/><Relationship Id="rId201" Type="http://schemas.openxmlformats.org/officeDocument/2006/relationships/hyperlink" Target="https://www.worldometers.info/coronavirus/country/china-hong-kong-sar/" TargetMode="External"/><Relationship Id="rId17" Type="http://schemas.openxmlformats.org/officeDocument/2006/relationships/hyperlink" Target="https://www.worldometers.info/coronavirus/country/turkey/" TargetMode="External"/><Relationship Id="rId38" Type="http://schemas.openxmlformats.org/officeDocument/2006/relationships/hyperlink" Target="https://www.worldometers.info/world-population/pakistan-population/" TargetMode="External"/><Relationship Id="rId59" Type="http://schemas.openxmlformats.org/officeDocument/2006/relationships/hyperlink" Target="https://www.worldometers.info/coronavirus/country/ireland/" TargetMode="External"/><Relationship Id="rId103" Type="http://schemas.openxmlformats.org/officeDocument/2006/relationships/hyperlink" Target="https://www.worldometers.info/coronavirus/country/bahrain/" TargetMode="External"/><Relationship Id="rId124" Type="http://schemas.openxmlformats.org/officeDocument/2006/relationships/hyperlink" Target="https://www.worldometers.info/world-population/ghana-population/" TargetMode="External"/><Relationship Id="rId70" Type="http://schemas.openxmlformats.org/officeDocument/2006/relationships/hyperlink" Target="https://www.worldometers.info/world-population/kuwait-population/" TargetMode="External"/><Relationship Id="rId91" Type="http://schemas.openxmlformats.org/officeDocument/2006/relationships/hyperlink" Target="https://www.worldometers.info/coronavirus/country/serbia/" TargetMode="External"/><Relationship Id="rId145" Type="http://schemas.openxmlformats.org/officeDocument/2006/relationships/hyperlink" Target="https://www.worldometers.info/coronavirus/country/thailand/" TargetMode="External"/><Relationship Id="rId166" Type="http://schemas.openxmlformats.org/officeDocument/2006/relationships/hyperlink" Target="https://www.worldometers.info/world-population/djibouti-population/" TargetMode="External"/><Relationship Id="rId187" Type="http://schemas.openxmlformats.org/officeDocument/2006/relationships/hyperlink" Target="https://www.worldometers.info/coronavirus/country/slovakia/" TargetMode="External"/><Relationship Id="rId1" Type="http://schemas.openxmlformats.org/officeDocument/2006/relationships/hyperlink" Target="https://www.worldometers.info/coronavirus/country/us/" TargetMode="External"/><Relationship Id="rId212" Type="http://schemas.openxmlformats.org/officeDocument/2006/relationships/hyperlink" Target="https://www.worldometers.info/world-population/albania-population/" TargetMode="External"/><Relationship Id="rId28" Type="http://schemas.openxmlformats.org/officeDocument/2006/relationships/hyperlink" Target="https://www.worldometers.info/world-population/canada-population/" TargetMode="External"/><Relationship Id="rId49" Type="http://schemas.openxmlformats.org/officeDocument/2006/relationships/hyperlink" Target="https://www.worldometers.info/coronavirus/country/switzerland/" TargetMode="External"/><Relationship Id="rId114" Type="http://schemas.openxmlformats.org/officeDocument/2006/relationships/hyperlink" Target="https://www.worldometers.info/world-population/malaysia-population/" TargetMode="External"/><Relationship Id="rId60" Type="http://schemas.openxmlformats.org/officeDocument/2006/relationships/hyperlink" Target="https://www.worldometers.info/world-population/ireland-population/" TargetMode="External"/><Relationship Id="rId81" Type="http://schemas.openxmlformats.org/officeDocument/2006/relationships/hyperlink" Target="https://www.worldometers.info/coronavirus/country/egypt/" TargetMode="External"/><Relationship Id="rId135" Type="http://schemas.openxmlformats.org/officeDocument/2006/relationships/hyperlink" Target="https://www.worldometers.info/coronavirus/country/azerbaijan/" TargetMode="External"/><Relationship Id="rId156" Type="http://schemas.openxmlformats.org/officeDocument/2006/relationships/hyperlink" Target="https://www.worldometers.info/world-population/tajikistan-population/" TargetMode="External"/><Relationship Id="rId177" Type="http://schemas.openxmlformats.org/officeDocument/2006/relationships/hyperlink" Target="https://www.worldometers.info/coronavirus/country/el-salvador/" TargetMode="External"/><Relationship Id="rId198" Type="http://schemas.openxmlformats.org/officeDocument/2006/relationships/hyperlink" Target="https://www.worldometers.info/world-population/kenya-population/" TargetMode="External"/><Relationship Id="rId202" Type="http://schemas.openxmlformats.org/officeDocument/2006/relationships/hyperlink" Target="https://www.worldometers.info/world-population/china-hong-kong-sar-population/" TargetMode="External"/><Relationship Id="rId18" Type="http://schemas.openxmlformats.org/officeDocument/2006/relationships/hyperlink" Target="https://www.worldometers.info/world-population/turkey-population/" TargetMode="External"/><Relationship Id="rId39" Type="http://schemas.openxmlformats.org/officeDocument/2006/relationships/hyperlink" Target="https://www.worldometers.info/coronavirus/country/netherlands/" TargetMode="External"/><Relationship Id="rId50" Type="http://schemas.openxmlformats.org/officeDocument/2006/relationships/hyperlink" Target="https://www.worldometers.info/world-population/switzerland-population/" TargetMode="External"/><Relationship Id="rId104" Type="http://schemas.openxmlformats.org/officeDocument/2006/relationships/hyperlink" Target="https://www.worldometers.info/world-population/bahrain-population/" TargetMode="External"/><Relationship Id="rId125" Type="http://schemas.openxmlformats.org/officeDocument/2006/relationships/hyperlink" Target="https://www.worldometers.info/coronavirus/country/armenia/" TargetMode="External"/><Relationship Id="rId146" Type="http://schemas.openxmlformats.org/officeDocument/2006/relationships/hyperlink" Target="https://www.worldometers.info/world-population/thailand-population/" TargetMode="External"/><Relationship Id="rId167" Type="http://schemas.openxmlformats.org/officeDocument/2006/relationships/hyperlink" Target="https://www.worldometers.info/coronavirus/country/cuba/" TargetMode="External"/><Relationship Id="rId188" Type="http://schemas.openxmlformats.org/officeDocument/2006/relationships/hyperlink" Target="https://www.worldometers.info/world-population/slovakia-population/" TargetMode="External"/><Relationship Id="rId71" Type="http://schemas.openxmlformats.org/officeDocument/2006/relationships/hyperlink" Target="https://www.worldometers.info/coronavirus/country/colombia/" TargetMode="External"/><Relationship Id="rId92" Type="http://schemas.openxmlformats.org/officeDocument/2006/relationships/hyperlink" Target="https://www.worldometers.info/world-population/serbia-population/" TargetMode="External"/><Relationship Id="rId213" Type="http://schemas.openxmlformats.org/officeDocument/2006/relationships/hyperlink" Target="https://www.worldometers.info/coronavirus/country/mali/" TargetMode="External"/><Relationship Id="rId2" Type="http://schemas.openxmlformats.org/officeDocument/2006/relationships/hyperlink" Target="https://www.worldometers.info/world-population/us-population/" TargetMode="External"/><Relationship Id="rId29" Type="http://schemas.openxmlformats.org/officeDocument/2006/relationships/hyperlink" Target="https://www.worldometers.info/coronavirus/country/saudi-arabia/" TargetMode="External"/><Relationship Id="rId40" Type="http://schemas.openxmlformats.org/officeDocument/2006/relationships/hyperlink" Target="https://www.worldometers.info/world-population/netherlands-population/" TargetMode="External"/><Relationship Id="rId115" Type="http://schemas.openxmlformats.org/officeDocument/2006/relationships/hyperlink" Target="https://www.worldometers.info/coronavirus/country/nigeria/" TargetMode="External"/><Relationship Id="rId136" Type="http://schemas.openxmlformats.org/officeDocument/2006/relationships/hyperlink" Target="https://www.worldometers.info/world-population/azerbaijan-population/" TargetMode="External"/><Relationship Id="rId157" Type="http://schemas.openxmlformats.org/officeDocument/2006/relationships/hyperlink" Target="https://www.worldometers.info/coronavirus/country/bulgaria/" TargetMode="External"/><Relationship Id="rId178" Type="http://schemas.openxmlformats.org/officeDocument/2006/relationships/hyperlink" Target="https://www.worldometers.info/world-population/el-salvador-population/" TargetMode="External"/><Relationship Id="rId61" Type="http://schemas.openxmlformats.org/officeDocument/2006/relationships/hyperlink" Target="https://www.worldometers.info/coronavirus/country/indonesia/" TargetMode="External"/><Relationship Id="rId82" Type="http://schemas.openxmlformats.org/officeDocument/2006/relationships/hyperlink" Target="https://www.worldometers.info/world-population/egypt-population/" TargetMode="External"/><Relationship Id="rId199" Type="http://schemas.openxmlformats.org/officeDocument/2006/relationships/hyperlink" Target="https://www.worldometers.info/coronavirus/country/guinea-bissau/" TargetMode="External"/><Relationship Id="rId203" Type="http://schemas.openxmlformats.org/officeDocument/2006/relationships/hyperlink" Target="https://www.worldometers.info/coronavirus/country/sri-lanka/" TargetMode="External"/><Relationship Id="rId19" Type="http://schemas.openxmlformats.org/officeDocument/2006/relationships/hyperlink" Target="https://www.worldometers.info/coronavirus/country/iran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orldometers.info/coronavirus/country/moldova/" TargetMode="External"/><Relationship Id="rId299" Type="http://schemas.openxmlformats.org/officeDocument/2006/relationships/hyperlink" Target="https://www.worldometers.info/coronavirus/country/yemen/" TargetMode="External"/><Relationship Id="rId21" Type="http://schemas.openxmlformats.org/officeDocument/2006/relationships/hyperlink" Target="https://www.worldometers.info/coronavirus/country/india/" TargetMode="External"/><Relationship Id="rId63" Type="http://schemas.openxmlformats.org/officeDocument/2006/relationships/hyperlink" Target="https://www.worldometers.info/coronavirus/country/poland/" TargetMode="External"/><Relationship Id="rId159" Type="http://schemas.openxmlformats.org/officeDocument/2006/relationships/hyperlink" Target="https://www.worldometers.info/coronavirus/country/cote-d-ivoire/" TargetMode="External"/><Relationship Id="rId324" Type="http://schemas.openxmlformats.org/officeDocument/2006/relationships/hyperlink" Target="https://www.worldometers.info/world-population/bermuda-population/" TargetMode="External"/><Relationship Id="rId366" Type="http://schemas.openxmlformats.org/officeDocument/2006/relationships/hyperlink" Target="https://www.worldometers.info/world-population/botswana-population/" TargetMode="External"/><Relationship Id="rId170" Type="http://schemas.openxmlformats.org/officeDocument/2006/relationships/hyperlink" Target="https://www.worldometers.info/world-population/macedonia-population/" TargetMode="External"/><Relationship Id="rId226" Type="http://schemas.openxmlformats.org/officeDocument/2006/relationships/hyperlink" Target="https://www.worldometers.info/world-population/zambia-population/" TargetMode="External"/><Relationship Id="rId433" Type="http://schemas.openxmlformats.org/officeDocument/2006/relationships/hyperlink" Target="https://www.worldometers.info/coronavirus/country/cyprus/" TargetMode="External"/><Relationship Id="rId268" Type="http://schemas.openxmlformats.org/officeDocument/2006/relationships/hyperlink" Target="https://www.worldometers.info/world-population/state-of-palestine-population/" TargetMode="External"/><Relationship Id="rId32" Type="http://schemas.openxmlformats.org/officeDocument/2006/relationships/hyperlink" Target="https://www.worldometers.info/world-population/chile-population/" TargetMode="External"/><Relationship Id="rId74" Type="http://schemas.openxmlformats.org/officeDocument/2006/relationships/hyperlink" Target="https://www.worldometers.info/world-population/romania-population/" TargetMode="External"/><Relationship Id="rId128" Type="http://schemas.openxmlformats.org/officeDocument/2006/relationships/hyperlink" Target="https://www.worldometers.info/world-population/bolivia-population/" TargetMode="External"/><Relationship Id="rId335" Type="http://schemas.openxmlformats.org/officeDocument/2006/relationships/hyperlink" Target="https://www.worldometers.info/coronavirus/country/monaco/" TargetMode="External"/><Relationship Id="rId377" Type="http://schemas.openxmlformats.org/officeDocument/2006/relationships/hyperlink" Target="https://www.worldometers.info/coronavirus/country/laos/" TargetMode="External"/><Relationship Id="rId5" Type="http://schemas.openxmlformats.org/officeDocument/2006/relationships/hyperlink" Target="https://www.worldometers.info/coronavirus/country/brazil/" TargetMode="External"/><Relationship Id="rId181" Type="http://schemas.openxmlformats.org/officeDocument/2006/relationships/hyperlink" Target="https://www.worldometers.info/coronavirus/country/lithuania/" TargetMode="External"/><Relationship Id="rId237" Type="http://schemas.openxmlformats.org/officeDocument/2006/relationships/hyperlink" Target="https://www.worldometers.info/coronavirus/country/jordan/" TargetMode="External"/><Relationship Id="rId402" Type="http://schemas.openxmlformats.org/officeDocument/2006/relationships/hyperlink" Target="https://www.worldometers.info/world-population/holy-see-population/" TargetMode="External"/><Relationship Id="rId279" Type="http://schemas.openxmlformats.org/officeDocument/2006/relationships/hyperlink" Target="https://www.worldometers.info/coronavirus/country/mauritius/" TargetMode="External"/><Relationship Id="rId43" Type="http://schemas.openxmlformats.org/officeDocument/2006/relationships/hyperlink" Target="https://www.worldometers.info/coronavirus/country/ecuador/" TargetMode="External"/><Relationship Id="rId139" Type="http://schemas.openxmlformats.org/officeDocument/2006/relationships/hyperlink" Target="https://www.worldometers.info/coronavirus/country/sudan/" TargetMode="External"/><Relationship Id="rId290" Type="http://schemas.openxmlformats.org/officeDocument/2006/relationships/hyperlink" Target="https://www.worldometers.info/world-population/sao-tome-and-principe-population/" TargetMode="External"/><Relationship Id="rId304" Type="http://schemas.openxmlformats.org/officeDocument/2006/relationships/hyperlink" Target="https://www.worldometers.info/world-population/faeroe-islands-population/" TargetMode="External"/><Relationship Id="rId346" Type="http://schemas.openxmlformats.org/officeDocument/2006/relationships/hyperlink" Target="https://www.worldometers.info/world-population/libya-population/" TargetMode="External"/><Relationship Id="rId388" Type="http://schemas.openxmlformats.org/officeDocument/2006/relationships/hyperlink" Target="https://www.worldometers.info/world-population/saint-lucia-population/" TargetMode="External"/><Relationship Id="rId85" Type="http://schemas.openxmlformats.org/officeDocument/2006/relationships/hyperlink" Target="https://www.worldometers.info/coronavirus/country/philippines/" TargetMode="External"/><Relationship Id="rId150" Type="http://schemas.openxmlformats.org/officeDocument/2006/relationships/hyperlink" Target="https://www.worldometers.info/world-population/greece-population/" TargetMode="External"/><Relationship Id="rId192" Type="http://schemas.openxmlformats.org/officeDocument/2006/relationships/hyperlink" Target="https://www.worldometers.info/world-population/slovenia-population/" TargetMode="External"/><Relationship Id="rId206" Type="http://schemas.openxmlformats.org/officeDocument/2006/relationships/hyperlink" Target="https://www.worldometers.info/world-population/tunisia-population/" TargetMode="External"/><Relationship Id="rId413" Type="http://schemas.openxmlformats.org/officeDocument/2006/relationships/hyperlink" Target="https://www.worldometers.info/coronavirus/country/papua-new-guinea/" TargetMode="External"/><Relationship Id="rId248" Type="http://schemas.openxmlformats.org/officeDocument/2006/relationships/hyperlink" Target="https://www.worldometers.info/world-population/sierra-leone-population/" TargetMode="External"/><Relationship Id="rId12" Type="http://schemas.openxmlformats.org/officeDocument/2006/relationships/hyperlink" Target="https://www.worldometers.info/world-population/italy-population/" TargetMode="External"/><Relationship Id="rId108" Type="http://schemas.openxmlformats.org/officeDocument/2006/relationships/hyperlink" Target="https://www.worldometers.info/world-population/kazakhstan-population/" TargetMode="External"/><Relationship Id="rId315" Type="http://schemas.openxmlformats.org/officeDocument/2006/relationships/hyperlink" Target="https://www.worldometers.info/coronavirus/country/brunei-darussalam/" TargetMode="External"/><Relationship Id="rId357" Type="http://schemas.openxmlformats.org/officeDocument/2006/relationships/hyperlink" Target="https://www.worldometers.info/coronavirus/country/burundi/" TargetMode="External"/><Relationship Id="rId54" Type="http://schemas.openxmlformats.org/officeDocument/2006/relationships/hyperlink" Target="https://www.worldometers.info/world-population/singapore-population/" TargetMode="External"/><Relationship Id="rId96" Type="http://schemas.openxmlformats.org/officeDocument/2006/relationships/hyperlink" Target="https://www.worldometers.info/world-population/argentina-population/" TargetMode="External"/><Relationship Id="rId161" Type="http://schemas.openxmlformats.org/officeDocument/2006/relationships/hyperlink" Target="https://www.worldometers.info/coronavirus/country/guatemala/" TargetMode="External"/><Relationship Id="rId217" Type="http://schemas.openxmlformats.org/officeDocument/2006/relationships/hyperlink" Target="https://www.worldometers.info/coronavirus/country/cyprus/" TargetMode="External"/><Relationship Id="rId399" Type="http://schemas.openxmlformats.org/officeDocument/2006/relationships/hyperlink" Target="https://www.worldometers.info/coronavirus/country/turks-and-caicos-islands/" TargetMode="External"/><Relationship Id="rId259" Type="http://schemas.openxmlformats.org/officeDocument/2006/relationships/hyperlink" Target="https://www.worldometers.info/coronavirus/country/nepal/" TargetMode="External"/><Relationship Id="rId424" Type="http://schemas.openxmlformats.org/officeDocument/2006/relationships/hyperlink" Target="https://www.worldometers.info/world-population/lesotho-population/" TargetMode="External"/><Relationship Id="rId23" Type="http://schemas.openxmlformats.org/officeDocument/2006/relationships/hyperlink" Target="https://www.worldometers.info/coronavirus/country/peru/" TargetMode="External"/><Relationship Id="rId119" Type="http://schemas.openxmlformats.org/officeDocument/2006/relationships/hyperlink" Target="https://www.worldometers.info/coronavirus/country/finland/" TargetMode="External"/><Relationship Id="rId270" Type="http://schemas.openxmlformats.org/officeDocument/2006/relationships/hyperlink" Target="https://www.worldometers.info/world-population/madagascar-population/" TargetMode="External"/><Relationship Id="rId326" Type="http://schemas.openxmlformats.org/officeDocument/2006/relationships/hyperlink" Target="https://www.worldometers.info/world-population/cambodia-population/" TargetMode="External"/><Relationship Id="rId65" Type="http://schemas.openxmlformats.org/officeDocument/2006/relationships/hyperlink" Target="https://www.worldometers.info/coronavirus/country/ukraine/" TargetMode="External"/><Relationship Id="rId130" Type="http://schemas.openxmlformats.org/officeDocument/2006/relationships/hyperlink" Target="https://www.worldometers.info/world-population/cameroon-population/" TargetMode="External"/><Relationship Id="rId368" Type="http://schemas.openxmlformats.org/officeDocument/2006/relationships/hyperlink" Target="https://www.worldometers.info/world-population/antigua-and-barbuda-population/" TargetMode="External"/><Relationship Id="rId172" Type="http://schemas.openxmlformats.org/officeDocument/2006/relationships/hyperlink" Target="https://www.worldometers.info/world-population/democratic-republic-of-the-congo-population/" TargetMode="External"/><Relationship Id="rId228" Type="http://schemas.openxmlformats.org/officeDocument/2006/relationships/hyperlink" Target="https://www.worldometers.info/world-population/paraguay-population/" TargetMode="External"/><Relationship Id="rId435" Type="http://schemas.openxmlformats.org/officeDocument/2006/relationships/hyperlink" Target="https://www.worldometers.info/coronavirus/country/malta/" TargetMode="External"/><Relationship Id="rId281" Type="http://schemas.openxmlformats.org/officeDocument/2006/relationships/hyperlink" Target="https://www.worldometers.info/coronavirus/country/montenegro/" TargetMode="External"/><Relationship Id="rId337" Type="http://schemas.openxmlformats.org/officeDocument/2006/relationships/hyperlink" Target="https://www.worldometers.info/coronavirus/country/barbados/" TargetMode="External"/><Relationship Id="rId34" Type="http://schemas.openxmlformats.org/officeDocument/2006/relationships/hyperlink" Target="https://www.worldometers.info/world-population/mexico-population/" TargetMode="External"/><Relationship Id="rId76" Type="http://schemas.openxmlformats.org/officeDocument/2006/relationships/hyperlink" Target="https://www.worldometers.info/world-population/israel-population/" TargetMode="External"/><Relationship Id="rId141" Type="http://schemas.openxmlformats.org/officeDocument/2006/relationships/hyperlink" Target="https://www.worldometers.info/coronavirus/country/honduras/" TargetMode="External"/><Relationship Id="rId379" Type="http://schemas.openxmlformats.org/officeDocument/2006/relationships/hyperlink" Target="https://www.worldometers.info/coronavirus/country/belize/" TargetMode="External"/><Relationship Id="rId7" Type="http://schemas.openxmlformats.org/officeDocument/2006/relationships/hyperlink" Target="https://www.worldometers.info/coronavirus/country/spain/" TargetMode="External"/><Relationship Id="rId183" Type="http://schemas.openxmlformats.org/officeDocument/2006/relationships/hyperlink" Target="https://www.worldometers.info/coronavirus/country/gabon/" TargetMode="External"/><Relationship Id="rId239" Type="http://schemas.openxmlformats.org/officeDocument/2006/relationships/hyperlink" Target="https://www.worldometers.info/coronavirus/country/haiti/" TargetMode="External"/><Relationship Id="rId390" Type="http://schemas.openxmlformats.org/officeDocument/2006/relationships/hyperlink" Target="https://www.worldometers.info/world-population/saint-vincent-and-the-grenadines-population/" TargetMode="External"/><Relationship Id="rId404" Type="http://schemas.openxmlformats.org/officeDocument/2006/relationships/hyperlink" Target="https://www.worldometers.info/world-population/montserrat-population/" TargetMode="External"/><Relationship Id="rId250" Type="http://schemas.openxmlformats.org/officeDocument/2006/relationships/hyperlink" Target="https://www.worldometers.info/world-population/channel-islands-population/" TargetMode="External"/><Relationship Id="rId292" Type="http://schemas.openxmlformats.org/officeDocument/2006/relationships/hyperlink" Target="https://www.worldometers.info/world-population/french-guiana-population/" TargetMode="External"/><Relationship Id="rId306" Type="http://schemas.openxmlformats.org/officeDocument/2006/relationships/hyperlink" Target="https://www.worldometers.info/world-population/mauritania-population/" TargetMode="External"/><Relationship Id="rId45" Type="http://schemas.openxmlformats.org/officeDocument/2006/relationships/hyperlink" Target="https://www.worldometers.info/coronavirus/country/belarus/" TargetMode="External"/><Relationship Id="rId87" Type="http://schemas.openxmlformats.org/officeDocument/2006/relationships/hyperlink" Target="https://www.worldometers.info/coronavirus/country/denmark/" TargetMode="External"/><Relationship Id="rId110" Type="http://schemas.openxmlformats.org/officeDocument/2006/relationships/hyperlink" Target="https://www.worldometers.info/world-population/morocco-population/" TargetMode="External"/><Relationship Id="rId348" Type="http://schemas.openxmlformats.org/officeDocument/2006/relationships/hyperlink" Target="https://www.worldometers.info/world-population/french-polynesia-population/" TargetMode="External"/><Relationship Id="rId152" Type="http://schemas.openxmlformats.org/officeDocument/2006/relationships/hyperlink" Target="https://www.worldometers.info/world-population/senegal-population/" TargetMode="External"/><Relationship Id="rId194" Type="http://schemas.openxmlformats.org/officeDocument/2006/relationships/hyperlink" Target="https://www.worldometers.info/world-population/kyrgyzstan-population/" TargetMode="External"/><Relationship Id="rId208" Type="http://schemas.openxmlformats.org/officeDocument/2006/relationships/hyperlink" Target="https://www.worldometers.info/world-population/latvia-population/" TargetMode="External"/><Relationship Id="rId415" Type="http://schemas.openxmlformats.org/officeDocument/2006/relationships/hyperlink" Target="https://www.worldometers.info/coronavirus/country/caribbean-netherlands/" TargetMode="External"/><Relationship Id="rId261" Type="http://schemas.openxmlformats.org/officeDocument/2006/relationships/hyperlink" Target="https://www.worldometers.info/coronavirus/country/reunion/" TargetMode="External"/><Relationship Id="rId14" Type="http://schemas.openxmlformats.org/officeDocument/2006/relationships/hyperlink" Target="https://www.worldometers.info/world-population/france-population/" TargetMode="External"/><Relationship Id="rId56" Type="http://schemas.openxmlformats.org/officeDocument/2006/relationships/hyperlink" Target="https://www.worldometers.info/world-population/bangladesh-population/" TargetMode="External"/><Relationship Id="rId317" Type="http://schemas.openxmlformats.org/officeDocument/2006/relationships/hyperlink" Target="https://www.worldometers.info/coronavirus/country/mongolia/" TargetMode="External"/><Relationship Id="rId359" Type="http://schemas.openxmlformats.org/officeDocument/2006/relationships/hyperlink" Target="https://www.worldometers.info/coronavirus/country/saint-martin/" TargetMode="External"/><Relationship Id="rId98" Type="http://schemas.openxmlformats.org/officeDocument/2006/relationships/hyperlink" Target="https://www.worldometers.info/world-population/czech-republic-population/" TargetMode="External"/><Relationship Id="rId121" Type="http://schemas.openxmlformats.org/officeDocument/2006/relationships/hyperlink" Target="https://www.worldometers.info/coronavirus/country/oman/" TargetMode="External"/><Relationship Id="rId163" Type="http://schemas.openxmlformats.org/officeDocument/2006/relationships/hyperlink" Target="https://www.worldometers.info/coronavirus/country/croatia/" TargetMode="External"/><Relationship Id="rId219" Type="http://schemas.openxmlformats.org/officeDocument/2006/relationships/hyperlink" Target="https://www.worldometers.info/coronavirus/country/costa-rica/" TargetMode="External"/><Relationship Id="rId370" Type="http://schemas.openxmlformats.org/officeDocument/2006/relationships/hyperlink" Target="https://www.worldometers.info/world-population/gambia-population/" TargetMode="External"/><Relationship Id="rId426" Type="http://schemas.openxmlformats.org/officeDocument/2006/relationships/hyperlink" Target="https://www.worldometers.info/world-population/saint-pierre-and-miquelon-population/" TargetMode="External"/><Relationship Id="rId230" Type="http://schemas.openxmlformats.org/officeDocument/2006/relationships/hyperlink" Target="https://www.worldometers.info/world-population/burkina-faso-population/" TargetMode="External"/><Relationship Id="rId25" Type="http://schemas.openxmlformats.org/officeDocument/2006/relationships/hyperlink" Target="https://www.worldometers.info/coronavirus/country/china/" TargetMode="External"/><Relationship Id="rId67" Type="http://schemas.openxmlformats.org/officeDocument/2006/relationships/hyperlink" Target="https://www.worldometers.info/coronavirus/country/south-africa/" TargetMode="External"/><Relationship Id="rId272" Type="http://schemas.openxmlformats.org/officeDocument/2006/relationships/hyperlink" Target="https://www.worldometers.info/world-population/ethiopia-population/" TargetMode="External"/><Relationship Id="rId328" Type="http://schemas.openxmlformats.org/officeDocument/2006/relationships/hyperlink" Target="https://www.worldometers.info/world-population/cayman-islands-population/" TargetMode="External"/><Relationship Id="rId132" Type="http://schemas.openxmlformats.org/officeDocument/2006/relationships/hyperlink" Target="https://www.worldometers.info/world-population/luxembourg-population/" TargetMode="External"/><Relationship Id="rId174" Type="http://schemas.openxmlformats.org/officeDocument/2006/relationships/hyperlink" Target="https://www.worldometers.info/world-population/iceland-population/" TargetMode="External"/><Relationship Id="rId381" Type="http://schemas.openxmlformats.org/officeDocument/2006/relationships/hyperlink" Target="https://www.worldometers.info/coronavirus/country/fiji/" TargetMode="External"/><Relationship Id="rId241" Type="http://schemas.openxmlformats.org/officeDocument/2006/relationships/hyperlink" Target="https://www.worldometers.info/coronavirus/country/san-marino/" TargetMode="External"/><Relationship Id="rId437" Type="http://schemas.openxmlformats.org/officeDocument/2006/relationships/hyperlink" Target="https://www.worldometers.info/coronavirus/country/faeroe-islands/" TargetMode="External"/><Relationship Id="rId36" Type="http://schemas.openxmlformats.org/officeDocument/2006/relationships/hyperlink" Target="https://www.worldometers.info/world-population/belgium-population/" TargetMode="External"/><Relationship Id="rId283" Type="http://schemas.openxmlformats.org/officeDocument/2006/relationships/hyperlink" Target="https://www.worldometers.info/coronavirus/country/viet-nam/" TargetMode="External"/><Relationship Id="rId339" Type="http://schemas.openxmlformats.org/officeDocument/2006/relationships/hyperlink" Target="https://www.worldometers.info/coronavirus/country/liechtenstein/" TargetMode="External"/><Relationship Id="rId78" Type="http://schemas.openxmlformats.org/officeDocument/2006/relationships/hyperlink" Target="https://www.worldometers.info/world-population/japan-population/" TargetMode="External"/><Relationship Id="rId101" Type="http://schemas.openxmlformats.org/officeDocument/2006/relationships/hyperlink" Target="https://www.worldometers.info/coronavirus/country/norway/" TargetMode="External"/><Relationship Id="rId143" Type="http://schemas.openxmlformats.org/officeDocument/2006/relationships/hyperlink" Target="https://www.worldometers.info/coronavirus/country/guinea/" TargetMode="External"/><Relationship Id="rId185" Type="http://schemas.openxmlformats.org/officeDocument/2006/relationships/hyperlink" Target="https://www.worldometers.info/coronavirus/country/new-zealand/" TargetMode="External"/><Relationship Id="rId350" Type="http://schemas.openxmlformats.org/officeDocument/2006/relationships/hyperlink" Target="https://www.worldometers.info/world-population/angola-population/" TargetMode="External"/><Relationship Id="rId406" Type="http://schemas.openxmlformats.org/officeDocument/2006/relationships/hyperlink" Target="https://www.worldometers.info/world-population/suriname-population/" TargetMode="External"/><Relationship Id="rId9" Type="http://schemas.openxmlformats.org/officeDocument/2006/relationships/hyperlink" Target="https://www.worldometers.info/coronavirus/country/uk/" TargetMode="External"/><Relationship Id="rId210" Type="http://schemas.openxmlformats.org/officeDocument/2006/relationships/hyperlink" Target="https://www.worldometers.info/world-population/lebanon-population/" TargetMode="External"/><Relationship Id="rId392" Type="http://schemas.openxmlformats.org/officeDocument/2006/relationships/hyperlink" Target="https://www.worldometers.info/world-population/curacao-population/" TargetMode="External"/><Relationship Id="rId252" Type="http://schemas.openxmlformats.org/officeDocument/2006/relationships/hyperlink" Target="https://www.worldometers.info/world-population/jamaica-population/" TargetMode="External"/><Relationship Id="rId294" Type="http://schemas.openxmlformats.org/officeDocument/2006/relationships/hyperlink" Target="https://www.worldometers.info/world-population/liberia-population/" TargetMode="External"/><Relationship Id="rId308" Type="http://schemas.openxmlformats.org/officeDocument/2006/relationships/hyperlink" Target="https://www.worldometers.info/world-population/mozambique-population/" TargetMode="External"/><Relationship Id="rId47" Type="http://schemas.openxmlformats.org/officeDocument/2006/relationships/hyperlink" Target="https://www.worldometers.info/coronavirus/country/sweden/" TargetMode="External"/><Relationship Id="rId89" Type="http://schemas.openxmlformats.org/officeDocument/2006/relationships/hyperlink" Target="https://www.worldometers.info/coronavirus/country/south-korea/" TargetMode="External"/><Relationship Id="rId112" Type="http://schemas.openxmlformats.org/officeDocument/2006/relationships/hyperlink" Target="https://www.worldometers.info/world-population/australia-population/" TargetMode="External"/><Relationship Id="rId154" Type="http://schemas.openxmlformats.org/officeDocument/2006/relationships/hyperlink" Target="https://www.worldometers.info/world-population/bosnia-and-herzegovina-population/" TargetMode="External"/><Relationship Id="rId361" Type="http://schemas.openxmlformats.org/officeDocument/2006/relationships/hyperlink" Target="https://www.worldometers.info/coronavirus/country/eritrea/" TargetMode="External"/><Relationship Id="rId196" Type="http://schemas.openxmlformats.org/officeDocument/2006/relationships/hyperlink" Target="https://www.worldometers.info/world-population/maldives-population/" TargetMode="External"/><Relationship Id="rId417" Type="http://schemas.openxmlformats.org/officeDocument/2006/relationships/hyperlink" Target="https://www.worldometers.info/coronavirus/country/saint-barthelemy/" TargetMode="External"/><Relationship Id="rId16" Type="http://schemas.openxmlformats.org/officeDocument/2006/relationships/hyperlink" Target="https://www.worldometers.info/world-population/germany-population/" TargetMode="External"/><Relationship Id="rId221" Type="http://schemas.openxmlformats.org/officeDocument/2006/relationships/hyperlink" Target="https://www.worldometers.info/coronavirus/country/equatorial-guinea/" TargetMode="External"/><Relationship Id="rId263" Type="http://schemas.openxmlformats.org/officeDocument/2006/relationships/hyperlink" Target="https://www.worldometers.info/coronavirus/country/taiwan/" TargetMode="External"/><Relationship Id="rId319" Type="http://schemas.openxmlformats.org/officeDocument/2006/relationships/hyperlink" Target="https://www.worldometers.info/coronavirus/country/benin/" TargetMode="External"/><Relationship Id="rId58" Type="http://schemas.openxmlformats.org/officeDocument/2006/relationships/hyperlink" Target="https://www.worldometers.info/world-population/united-arab-emirates-population/" TargetMode="External"/><Relationship Id="rId123" Type="http://schemas.openxmlformats.org/officeDocument/2006/relationships/hyperlink" Target="https://www.worldometers.info/coronavirus/country/ghana/" TargetMode="External"/><Relationship Id="rId330" Type="http://schemas.openxmlformats.org/officeDocument/2006/relationships/hyperlink" Target="https://www.worldometers.info/world-population/trinidad-and-tobago-population/" TargetMode="External"/><Relationship Id="rId165" Type="http://schemas.openxmlformats.org/officeDocument/2006/relationships/hyperlink" Target="https://www.worldometers.info/coronavirus/country/djibouti/" TargetMode="External"/><Relationship Id="rId372" Type="http://schemas.openxmlformats.org/officeDocument/2006/relationships/hyperlink" Target="https://www.worldometers.info/world-population/timor-leste-population/" TargetMode="External"/><Relationship Id="rId428" Type="http://schemas.openxmlformats.org/officeDocument/2006/relationships/hyperlink" Target="https://www.worldometers.info/coronavirus/country/denmark/" TargetMode="External"/><Relationship Id="rId232" Type="http://schemas.openxmlformats.org/officeDocument/2006/relationships/hyperlink" Target="https://www.worldometers.info/world-population/andorra-population/" TargetMode="External"/><Relationship Id="rId274" Type="http://schemas.openxmlformats.org/officeDocument/2006/relationships/hyperlink" Target="https://www.worldometers.info/world-population/cabo-verde-population/" TargetMode="External"/><Relationship Id="rId27" Type="http://schemas.openxmlformats.org/officeDocument/2006/relationships/hyperlink" Target="https://www.worldometers.info/coronavirus/country/canada/" TargetMode="External"/><Relationship Id="rId69" Type="http://schemas.openxmlformats.org/officeDocument/2006/relationships/hyperlink" Target="https://www.worldometers.info/coronavirus/country/kuwait/" TargetMode="External"/><Relationship Id="rId134" Type="http://schemas.openxmlformats.org/officeDocument/2006/relationships/hyperlink" Target="https://www.worldometers.info/world-population/iraq-population/" TargetMode="External"/><Relationship Id="rId80" Type="http://schemas.openxmlformats.org/officeDocument/2006/relationships/hyperlink" Target="https://www.worldometers.info/world-population/austria-population/" TargetMode="External"/><Relationship Id="rId176" Type="http://schemas.openxmlformats.org/officeDocument/2006/relationships/hyperlink" Target="https://www.worldometers.info/world-population/estonia-population/" TargetMode="External"/><Relationship Id="rId341" Type="http://schemas.openxmlformats.org/officeDocument/2006/relationships/hyperlink" Target="https://www.worldometers.info/coronavirus/country/sint-maarten/" TargetMode="External"/><Relationship Id="rId383" Type="http://schemas.openxmlformats.org/officeDocument/2006/relationships/hyperlink" Target="https://www.worldometers.info/coronavirus/country/namibia/" TargetMode="External"/><Relationship Id="rId439" Type="http://schemas.openxmlformats.org/officeDocument/2006/relationships/hyperlink" Target="https://www.worldometers.info/coronavirus/country/bermuda/" TargetMode="External"/><Relationship Id="rId201" Type="http://schemas.openxmlformats.org/officeDocument/2006/relationships/hyperlink" Target="https://www.worldometers.info/coronavirus/country/china-hong-kong-sar/" TargetMode="External"/><Relationship Id="rId243" Type="http://schemas.openxmlformats.org/officeDocument/2006/relationships/hyperlink" Target="https://www.worldometers.info/coronavirus/country/malta/" TargetMode="External"/><Relationship Id="rId285" Type="http://schemas.openxmlformats.org/officeDocument/2006/relationships/hyperlink" Target="https://www.worldometers.info/coronavirus/country/rwanda/" TargetMode="External"/><Relationship Id="rId38" Type="http://schemas.openxmlformats.org/officeDocument/2006/relationships/hyperlink" Target="https://www.worldometers.info/world-population/pakistan-population/" TargetMode="External"/><Relationship Id="rId103" Type="http://schemas.openxmlformats.org/officeDocument/2006/relationships/hyperlink" Target="https://www.worldometers.info/coronavirus/country/bahrain/" TargetMode="External"/><Relationship Id="rId310" Type="http://schemas.openxmlformats.org/officeDocument/2006/relationships/hyperlink" Target="https://www.worldometers.info/world-population/uganda-population/" TargetMode="External"/><Relationship Id="rId91" Type="http://schemas.openxmlformats.org/officeDocument/2006/relationships/hyperlink" Target="https://www.worldometers.info/coronavirus/country/serbia/" TargetMode="External"/><Relationship Id="rId145" Type="http://schemas.openxmlformats.org/officeDocument/2006/relationships/hyperlink" Target="https://www.worldometers.info/coronavirus/country/thailand/" TargetMode="External"/><Relationship Id="rId187" Type="http://schemas.openxmlformats.org/officeDocument/2006/relationships/hyperlink" Target="https://www.worldometers.info/coronavirus/country/slovakia/" TargetMode="External"/><Relationship Id="rId352" Type="http://schemas.openxmlformats.org/officeDocument/2006/relationships/hyperlink" Target="https://www.worldometers.info/world-population/syria-population/" TargetMode="External"/><Relationship Id="rId394" Type="http://schemas.openxmlformats.org/officeDocument/2006/relationships/hyperlink" Target="https://www.worldometers.info/world-population/dominica-population/" TargetMode="External"/><Relationship Id="rId408" Type="http://schemas.openxmlformats.org/officeDocument/2006/relationships/hyperlink" Target="https://www.worldometers.info/world-population/greenland-population/" TargetMode="External"/><Relationship Id="rId212" Type="http://schemas.openxmlformats.org/officeDocument/2006/relationships/hyperlink" Target="https://www.worldometers.info/world-population/albania-population/" TargetMode="External"/><Relationship Id="rId254" Type="http://schemas.openxmlformats.org/officeDocument/2006/relationships/hyperlink" Target="https://www.worldometers.info/world-population/tanzania-population/" TargetMode="External"/><Relationship Id="rId49" Type="http://schemas.openxmlformats.org/officeDocument/2006/relationships/hyperlink" Target="https://www.worldometers.info/coronavirus/country/switzerland/" TargetMode="External"/><Relationship Id="rId114" Type="http://schemas.openxmlformats.org/officeDocument/2006/relationships/hyperlink" Target="https://www.worldometers.info/world-population/malaysia-population/" TargetMode="External"/><Relationship Id="rId296" Type="http://schemas.openxmlformats.org/officeDocument/2006/relationships/hyperlink" Target="https://www.worldometers.info/world-population/swaziland-population/" TargetMode="External"/><Relationship Id="rId60" Type="http://schemas.openxmlformats.org/officeDocument/2006/relationships/hyperlink" Target="https://www.worldometers.info/world-population/ireland-population/" TargetMode="External"/><Relationship Id="rId156" Type="http://schemas.openxmlformats.org/officeDocument/2006/relationships/hyperlink" Target="https://www.worldometers.info/world-population/tajikistan-population/" TargetMode="External"/><Relationship Id="rId198" Type="http://schemas.openxmlformats.org/officeDocument/2006/relationships/hyperlink" Target="https://www.worldometers.info/world-population/kenya-population/" TargetMode="External"/><Relationship Id="rId321" Type="http://schemas.openxmlformats.org/officeDocument/2006/relationships/hyperlink" Target="https://www.worldometers.info/coronavirus/country/guyana/" TargetMode="External"/><Relationship Id="rId363" Type="http://schemas.openxmlformats.org/officeDocument/2006/relationships/hyperlink" Target="https://www.worldometers.info/coronavirus/country/comoros/" TargetMode="External"/><Relationship Id="rId419" Type="http://schemas.openxmlformats.org/officeDocument/2006/relationships/hyperlink" Target="https://www.worldometers.info/coronavirus/country/western-sahara/" TargetMode="External"/><Relationship Id="rId202" Type="http://schemas.openxmlformats.org/officeDocument/2006/relationships/hyperlink" Target="https://www.worldometers.info/world-population/china-hong-kong-sar-population/" TargetMode="External"/><Relationship Id="rId223" Type="http://schemas.openxmlformats.org/officeDocument/2006/relationships/hyperlink" Target="https://www.worldometers.info/coronavirus/country/venezuela/" TargetMode="External"/><Relationship Id="rId244" Type="http://schemas.openxmlformats.org/officeDocument/2006/relationships/hyperlink" Target="https://www.worldometers.info/world-population/malta-population/" TargetMode="External"/><Relationship Id="rId430" Type="http://schemas.openxmlformats.org/officeDocument/2006/relationships/hyperlink" Target="https://www.worldometers.info/coronavirus/country/luxembourg/" TargetMode="External"/><Relationship Id="rId18" Type="http://schemas.openxmlformats.org/officeDocument/2006/relationships/hyperlink" Target="https://www.worldometers.info/world-population/turkey-population/" TargetMode="External"/><Relationship Id="rId39" Type="http://schemas.openxmlformats.org/officeDocument/2006/relationships/hyperlink" Target="https://www.worldometers.info/coronavirus/country/netherlands/" TargetMode="External"/><Relationship Id="rId265" Type="http://schemas.openxmlformats.org/officeDocument/2006/relationships/hyperlink" Target="https://www.worldometers.info/coronavirus/country/central-african-republic/" TargetMode="External"/><Relationship Id="rId286" Type="http://schemas.openxmlformats.org/officeDocument/2006/relationships/hyperlink" Target="https://www.worldometers.info/world-population/rwanda-population/" TargetMode="External"/><Relationship Id="rId50" Type="http://schemas.openxmlformats.org/officeDocument/2006/relationships/hyperlink" Target="https://www.worldometers.info/world-population/switzerland-population/" TargetMode="External"/><Relationship Id="rId104" Type="http://schemas.openxmlformats.org/officeDocument/2006/relationships/hyperlink" Target="https://www.worldometers.info/world-population/bahrain-population/" TargetMode="External"/><Relationship Id="rId125" Type="http://schemas.openxmlformats.org/officeDocument/2006/relationships/hyperlink" Target="https://www.worldometers.info/coronavirus/country/armenia/" TargetMode="External"/><Relationship Id="rId146" Type="http://schemas.openxmlformats.org/officeDocument/2006/relationships/hyperlink" Target="https://www.worldometers.info/world-population/thailand-population/" TargetMode="External"/><Relationship Id="rId167" Type="http://schemas.openxmlformats.org/officeDocument/2006/relationships/hyperlink" Target="https://www.worldometers.info/coronavirus/country/cuba/" TargetMode="External"/><Relationship Id="rId188" Type="http://schemas.openxmlformats.org/officeDocument/2006/relationships/hyperlink" Target="https://www.worldometers.info/world-population/slovakia-population/" TargetMode="External"/><Relationship Id="rId311" Type="http://schemas.openxmlformats.org/officeDocument/2006/relationships/hyperlink" Target="https://www.worldometers.info/coronavirus/country/guadeloupe/" TargetMode="External"/><Relationship Id="rId332" Type="http://schemas.openxmlformats.org/officeDocument/2006/relationships/hyperlink" Target="https://www.worldometers.info/world-population/aruba-population/" TargetMode="External"/><Relationship Id="rId353" Type="http://schemas.openxmlformats.org/officeDocument/2006/relationships/hyperlink" Target="https://www.worldometers.info/coronavirus/country/zimbabwe/" TargetMode="External"/><Relationship Id="rId374" Type="http://schemas.openxmlformats.org/officeDocument/2006/relationships/hyperlink" Target="https://www.worldometers.info/world-population/grenada-population/" TargetMode="External"/><Relationship Id="rId395" Type="http://schemas.openxmlformats.org/officeDocument/2006/relationships/hyperlink" Target="https://www.worldometers.info/coronavirus/country/saint-kitts-and-nevis/" TargetMode="External"/><Relationship Id="rId409" Type="http://schemas.openxmlformats.org/officeDocument/2006/relationships/hyperlink" Target="https://www.worldometers.info/coronavirus/country/seychelles/" TargetMode="External"/><Relationship Id="rId71" Type="http://schemas.openxmlformats.org/officeDocument/2006/relationships/hyperlink" Target="https://www.worldometers.info/coronavirus/country/colombia/" TargetMode="External"/><Relationship Id="rId92" Type="http://schemas.openxmlformats.org/officeDocument/2006/relationships/hyperlink" Target="https://www.worldometers.info/world-population/serbia-population/" TargetMode="External"/><Relationship Id="rId213" Type="http://schemas.openxmlformats.org/officeDocument/2006/relationships/hyperlink" Target="https://www.worldometers.info/coronavirus/country/mali/" TargetMode="External"/><Relationship Id="rId234" Type="http://schemas.openxmlformats.org/officeDocument/2006/relationships/hyperlink" Target="https://www.worldometers.info/world-population/uruguay-population/" TargetMode="External"/><Relationship Id="rId420" Type="http://schemas.openxmlformats.org/officeDocument/2006/relationships/hyperlink" Target="https://www.worldometers.info/world-population/western-sahara-population/" TargetMode="External"/><Relationship Id="rId2" Type="http://schemas.openxmlformats.org/officeDocument/2006/relationships/hyperlink" Target="https://www.worldometers.info/world-population/us-population/" TargetMode="External"/><Relationship Id="rId29" Type="http://schemas.openxmlformats.org/officeDocument/2006/relationships/hyperlink" Target="https://www.worldometers.info/coronavirus/country/saudi-arabia/" TargetMode="External"/><Relationship Id="rId255" Type="http://schemas.openxmlformats.org/officeDocument/2006/relationships/hyperlink" Target="https://www.worldometers.info/coronavirus/country/south-sudan/" TargetMode="External"/><Relationship Id="rId276" Type="http://schemas.openxmlformats.org/officeDocument/2006/relationships/hyperlink" Target="https://www.worldometers.info/world-population/togo-population/" TargetMode="External"/><Relationship Id="rId297" Type="http://schemas.openxmlformats.org/officeDocument/2006/relationships/hyperlink" Target="https://www.worldometers.info/coronavirus/country/myanmar/" TargetMode="External"/><Relationship Id="rId441" Type="http://schemas.openxmlformats.org/officeDocument/2006/relationships/hyperlink" Target="https://www.worldometers.info/coronavirus/country/falkland-islands-malvinas/" TargetMode="External"/><Relationship Id="rId40" Type="http://schemas.openxmlformats.org/officeDocument/2006/relationships/hyperlink" Target="https://www.worldometers.info/world-population/netherlands-population/" TargetMode="External"/><Relationship Id="rId115" Type="http://schemas.openxmlformats.org/officeDocument/2006/relationships/hyperlink" Target="https://www.worldometers.info/coronavirus/country/nigeria/" TargetMode="External"/><Relationship Id="rId136" Type="http://schemas.openxmlformats.org/officeDocument/2006/relationships/hyperlink" Target="https://www.worldometers.info/world-population/azerbaijan-population/" TargetMode="External"/><Relationship Id="rId157" Type="http://schemas.openxmlformats.org/officeDocument/2006/relationships/hyperlink" Target="https://www.worldometers.info/coronavirus/country/bulgaria/" TargetMode="External"/><Relationship Id="rId178" Type="http://schemas.openxmlformats.org/officeDocument/2006/relationships/hyperlink" Target="https://www.worldometers.info/world-population/el-salvador-population/" TargetMode="External"/><Relationship Id="rId301" Type="http://schemas.openxmlformats.org/officeDocument/2006/relationships/hyperlink" Target="https://www.worldometers.info/coronavirus/country/martinique/" TargetMode="External"/><Relationship Id="rId322" Type="http://schemas.openxmlformats.org/officeDocument/2006/relationships/hyperlink" Target="https://www.worldometers.info/world-population/guyana-population/" TargetMode="External"/><Relationship Id="rId343" Type="http://schemas.openxmlformats.org/officeDocument/2006/relationships/hyperlink" Target="https://www.worldometers.info/coronavirus/country/malawi/" TargetMode="External"/><Relationship Id="rId364" Type="http://schemas.openxmlformats.org/officeDocument/2006/relationships/hyperlink" Target="https://www.worldometers.info/world-population/comoros-population/" TargetMode="External"/><Relationship Id="rId61" Type="http://schemas.openxmlformats.org/officeDocument/2006/relationships/hyperlink" Target="https://www.worldometers.info/coronavirus/country/indonesia/" TargetMode="External"/><Relationship Id="rId82" Type="http://schemas.openxmlformats.org/officeDocument/2006/relationships/hyperlink" Target="https://www.worldometers.info/world-population/egypt-population/" TargetMode="External"/><Relationship Id="rId199" Type="http://schemas.openxmlformats.org/officeDocument/2006/relationships/hyperlink" Target="https://www.worldometers.info/coronavirus/country/guinea-bissau/" TargetMode="External"/><Relationship Id="rId203" Type="http://schemas.openxmlformats.org/officeDocument/2006/relationships/hyperlink" Target="https://www.worldometers.info/coronavirus/country/sri-lanka/" TargetMode="External"/><Relationship Id="rId385" Type="http://schemas.openxmlformats.org/officeDocument/2006/relationships/hyperlink" Target="https://www.worldometers.info/coronavirus/country/new-caledonia/" TargetMode="External"/><Relationship Id="rId19" Type="http://schemas.openxmlformats.org/officeDocument/2006/relationships/hyperlink" Target="https://www.worldometers.info/coronavirus/country/iran/" TargetMode="External"/><Relationship Id="rId224" Type="http://schemas.openxmlformats.org/officeDocument/2006/relationships/hyperlink" Target="https://www.worldometers.info/world-population/venezuela-population/" TargetMode="External"/><Relationship Id="rId245" Type="http://schemas.openxmlformats.org/officeDocument/2006/relationships/hyperlink" Target="https://www.worldometers.info/coronavirus/country/chad/" TargetMode="External"/><Relationship Id="rId266" Type="http://schemas.openxmlformats.org/officeDocument/2006/relationships/hyperlink" Target="https://www.worldometers.info/world-population/central-african-republic-population/" TargetMode="External"/><Relationship Id="rId287" Type="http://schemas.openxmlformats.org/officeDocument/2006/relationships/hyperlink" Target="https://www.worldometers.info/coronavirus/country/nicaragua/" TargetMode="External"/><Relationship Id="rId410" Type="http://schemas.openxmlformats.org/officeDocument/2006/relationships/hyperlink" Target="https://www.worldometers.info/world-population/seychelles-population/" TargetMode="External"/><Relationship Id="rId431" Type="http://schemas.openxmlformats.org/officeDocument/2006/relationships/hyperlink" Target="https://www.worldometers.info/coronavirus/country/iceland/" TargetMode="External"/><Relationship Id="rId30" Type="http://schemas.openxmlformats.org/officeDocument/2006/relationships/hyperlink" Target="https://www.worldometers.info/world-population/saudi-arabia-population/" TargetMode="External"/><Relationship Id="rId105" Type="http://schemas.openxmlformats.org/officeDocument/2006/relationships/hyperlink" Target="https://www.worldometers.info/coronavirus/country/algeria/" TargetMode="External"/><Relationship Id="rId126" Type="http://schemas.openxmlformats.org/officeDocument/2006/relationships/hyperlink" Target="https://www.worldometers.info/world-population/armenia-population/" TargetMode="External"/><Relationship Id="rId147" Type="http://schemas.openxmlformats.org/officeDocument/2006/relationships/hyperlink" Target="https://www.worldometers.info/coronavirus/country/uzbekistan/" TargetMode="External"/><Relationship Id="rId168" Type="http://schemas.openxmlformats.org/officeDocument/2006/relationships/hyperlink" Target="https://www.worldometers.info/world-population/cuba-population/" TargetMode="External"/><Relationship Id="rId312" Type="http://schemas.openxmlformats.org/officeDocument/2006/relationships/hyperlink" Target="https://www.worldometers.info/world-population/guadeloupe-population/" TargetMode="External"/><Relationship Id="rId333" Type="http://schemas.openxmlformats.org/officeDocument/2006/relationships/hyperlink" Target="https://www.worldometers.info/coronavirus/country/bahamas/" TargetMode="External"/><Relationship Id="rId354" Type="http://schemas.openxmlformats.org/officeDocument/2006/relationships/hyperlink" Target="https://www.worldometers.info/world-population/zimbabwe-population/" TargetMode="External"/><Relationship Id="rId51" Type="http://schemas.openxmlformats.org/officeDocument/2006/relationships/hyperlink" Target="https://www.worldometers.info/coronavirus/country/portugal/" TargetMode="External"/><Relationship Id="rId72" Type="http://schemas.openxmlformats.org/officeDocument/2006/relationships/hyperlink" Target="https://www.worldometers.info/world-population/colombia-population/" TargetMode="External"/><Relationship Id="rId93" Type="http://schemas.openxmlformats.org/officeDocument/2006/relationships/hyperlink" Target="https://www.worldometers.info/coronavirus/country/panama/" TargetMode="External"/><Relationship Id="rId189" Type="http://schemas.openxmlformats.org/officeDocument/2006/relationships/hyperlink" Target="https://www.worldometers.info/coronavirus/country/mayotte/" TargetMode="External"/><Relationship Id="rId375" Type="http://schemas.openxmlformats.org/officeDocument/2006/relationships/hyperlink" Target="https://www.worldometers.info/coronavirus/country/bhutan/" TargetMode="External"/><Relationship Id="rId396" Type="http://schemas.openxmlformats.org/officeDocument/2006/relationships/hyperlink" Target="https://www.worldometers.info/world-population/saint-kitts-and-nevis-population/" TargetMode="External"/><Relationship Id="rId3" Type="http://schemas.openxmlformats.org/officeDocument/2006/relationships/hyperlink" Target="https://www.worldometers.info/coronavirus/country/russia/" TargetMode="External"/><Relationship Id="rId214" Type="http://schemas.openxmlformats.org/officeDocument/2006/relationships/hyperlink" Target="https://www.worldometers.info/world-population/mali-population/" TargetMode="External"/><Relationship Id="rId235" Type="http://schemas.openxmlformats.org/officeDocument/2006/relationships/hyperlink" Target="https://www.worldometers.info/coronavirus/country/georgia/" TargetMode="External"/><Relationship Id="rId256" Type="http://schemas.openxmlformats.org/officeDocument/2006/relationships/hyperlink" Target="https://www.worldometers.info/world-population/south-sudan-population/" TargetMode="External"/><Relationship Id="rId277" Type="http://schemas.openxmlformats.org/officeDocument/2006/relationships/hyperlink" Target="https://www.worldometers.info/coronavirus/country/isle-of-man/" TargetMode="External"/><Relationship Id="rId298" Type="http://schemas.openxmlformats.org/officeDocument/2006/relationships/hyperlink" Target="https://www.worldometers.info/world-population/myanmar-population/" TargetMode="External"/><Relationship Id="rId400" Type="http://schemas.openxmlformats.org/officeDocument/2006/relationships/hyperlink" Target="https://www.worldometers.info/world-population/turks-and-caicos-islands-population/" TargetMode="External"/><Relationship Id="rId421" Type="http://schemas.openxmlformats.org/officeDocument/2006/relationships/hyperlink" Target="https://www.worldometers.info/coronavirus/country/anguilla/" TargetMode="External"/><Relationship Id="rId116" Type="http://schemas.openxmlformats.org/officeDocument/2006/relationships/hyperlink" Target="https://www.worldometers.info/world-population/nigeria-population/" TargetMode="External"/><Relationship Id="rId137" Type="http://schemas.openxmlformats.org/officeDocument/2006/relationships/hyperlink" Target="https://www.worldometers.info/coronavirus/country/hungary/" TargetMode="External"/><Relationship Id="rId158" Type="http://schemas.openxmlformats.org/officeDocument/2006/relationships/hyperlink" Target="https://www.worldometers.info/world-population/bulgaria-population/" TargetMode="External"/><Relationship Id="rId302" Type="http://schemas.openxmlformats.org/officeDocument/2006/relationships/hyperlink" Target="https://www.worldometers.info/world-population/martinique-population/" TargetMode="External"/><Relationship Id="rId323" Type="http://schemas.openxmlformats.org/officeDocument/2006/relationships/hyperlink" Target="https://www.worldometers.info/coronavirus/country/bermuda/" TargetMode="External"/><Relationship Id="rId344" Type="http://schemas.openxmlformats.org/officeDocument/2006/relationships/hyperlink" Target="https://www.worldometers.info/world-population/malawi-population/" TargetMode="External"/><Relationship Id="rId20" Type="http://schemas.openxmlformats.org/officeDocument/2006/relationships/hyperlink" Target="https://www.worldometers.info/world-population/iran-population/" TargetMode="External"/><Relationship Id="rId41" Type="http://schemas.openxmlformats.org/officeDocument/2006/relationships/hyperlink" Target="https://www.worldometers.info/coronavirus/country/qatar/" TargetMode="External"/><Relationship Id="rId62" Type="http://schemas.openxmlformats.org/officeDocument/2006/relationships/hyperlink" Target="https://www.worldometers.info/world-population/indonesia-population/" TargetMode="External"/><Relationship Id="rId83" Type="http://schemas.openxmlformats.org/officeDocument/2006/relationships/hyperlink" Target="https://www.worldometers.info/coronavirus/country/dominican-republic/" TargetMode="External"/><Relationship Id="rId179" Type="http://schemas.openxmlformats.org/officeDocument/2006/relationships/hyperlink" Target="https://www.worldometers.info/coronavirus/country/somalia/" TargetMode="External"/><Relationship Id="rId365" Type="http://schemas.openxmlformats.org/officeDocument/2006/relationships/hyperlink" Target="https://www.worldometers.info/coronavirus/country/botswana/" TargetMode="External"/><Relationship Id="rId386" Type="http://schemas.openxmlformats.org/officeDocument/2006/relationships/hyperlink" Target="https://www.worldometers.info/world-population/new-caledonia-population/" TargetMode="External"/><Relationship Id="rId190" Type="http://schemas.openxmlformats.org/officeDocument/2006/relationships/hyperlink" Target="https://www.worldometers.info/world-population/mayotte-population/" TargetMode="External"/><Relationship Id="rId204" Type="http://schemas.openxmlformats.org/officeDocument/2006/relationships/hyperlink" Target="https://www.worldometers.info/world-population/sri-lanka-population/" TargetMode="External"/><Relationship Id="rId225" Type="http://schemas.openxmlformats.org/officeDocument/2006/relationships/hyperlink" Target="https://www.worldometers.info/coronavirus/country/zambia/" TargetMode="External"/><Relationship Id="rId246" Type="http://schemas.openxmlformats.org/officeDocument/2006/relationships/hyperlink" Target="https://www.worldometers.info/world-population/chad-population/" TargetMode="External"/><Relationship Id="rId267" Type="http://schemas.openxmlformats.org/officeDocument/2006/relationships/hyperlink" Target="https://www.worldometers.info/coronavirus/country/state-of-palestine/" TargetMode="External"/><Relationship Id="rId288" Type="http://schemas.openxmlformats.org/officeDocument/2006/relationships/hyperlink" Target="https://www.worldometers.info/world-population/nicaragua-population/" TargetMode="External"/><Relationship Id="rId411" Type="http://schemas.openxmlformats.org/officeDocument/2006/relationships/hyperlink" Target="https://www.worldometers.info/coronavirus/country/british-virgin-islands/" TargetMode="External"/><Relationship Id="rId432" Type="http://schemas.openxmlformats.org/officeDocument/2006/relationships/hyperlink" Target="https://www.worldometers.info/coronavirus/country/lithuania/" TargetMode="External"/><Relationship Id="rId106" Type="http://schemas.openxmlformats.org/officeDocument/2006/relationships/hyperlink" Target="https://www.worldometers.info/world-population/algeria-population/" TargetMode="External"/><Relationship Id="rId127" Type="http://schemas.openxmlformats.org/officeDocument/2006/relationships/hyperlink" Target="https://www.worldometers.info/coronavirus/country/bolivia/" TargetMode="External"/><Relationship Id="rId313" Type="http://schemas.openxmlformats.org/officeDocument/2006/relationships/hyperlink" Target="https://www.worldometers.info/coronavirus/country/gibraltar/" TargetMode="External"/><Relationship Id="rId10" Type="http://schemas.openxmlformats.org/officeDocument/2006/relationships/hyperlink" Target="https://www.worldometers.info/world-population/uk-population/" TargetMode="External"/><Relationship Id="rId31" Type="http://schemas.openxmlformats.org/officeDocument/2006/relationships/hyperlink" Target="https://www.worldometers.info/coronavirus/country/chile/" TargetMode="External"/><Relationship Id="rId52" Type="http://schemas.openxmlformats.org/officeDocument/2006/relationships/hyperlink" Target="https://www.worldometers.info/world-population/portugal-population/" TargetMode="External"/><Relationship Id="rId73" Type="http://schemas.openxmlformats.org/officeDocument/2006/relationships/hyperlink" Target="https://www.worldometers.info/coronavirus/country/romania/" TargetMode="External"/><Relationship Id="rId94" Type="http://schemas.openxmlformats.org/officeDocument/2006/relationships/hyperlink" Target="https://www.worldometers.info/world-population/panama-population/" TargetMode="External"/><Relationship Id="rId148" Type="http://schemas.openxmlformats.org/officeDocument/2006/relationships/hyperlink" Target="https://www.worldometers.info/world-population/uzbekistan-population/" TargetMode="External"/><Relationship Id="rId169" Type="http://schemas.openxmlformats.org/officeDocument/2006/relationships/hyperlink" Target="https://www.worldometers.info/coronavirus/country/macedonia/" TargetMode="External"/><Relationship Id="rId334" Type="http://schemas.openxmlformats.org/officeDocument/2006/relationships/hyperlink" Target="https://www.worldometers.info/world-population/bahamas-population/" TargetMode="External"/><Relationship Id="rId355" Type="http://schemas.openxmlformats.org/officeDocument/2006/relationships/hyperlink" Target="https://www.worldometers.info/coronavirus/country/china-macao-sar/" TargetMode="External"/><Relationship Id="rId376" Type="http://schemas.openxmlformats.org/officeDocument/2006/relationships/hyperlink" Target="https://www.worldometers.info/world-population/bhutan-population/" TargetMode="External"/><Relationship Id="rId397" Type="http://schemas.openxmlformats.org/officeDocument/2006/relationships/hyperlink" Target="https://www.worldometers.info/coronavirus/country/falkland-islands-malvinas/" TargetMode="External"/><Relationship Id="rId4" Type="http://schemas.openxmlformats.org/officeDocument/2006/relationships/hyperlink" Target="https://www.worldometers.info/world-population/russia-population/" TargetMode="External"/><Relationship Id="rId180" Type="http://schemas.openxmlformats.org/officeDocument/2006/relationships/hyperlink" Target="https://www.worldometers.info/world-population/somalia-population/" TargetMode="External"/><Relationship Id="rId215" Type="http://schemas.openxmlformats.org/officeDocument/2006/relationships/hyperlink" Target="https://www.worldometers.info/coronavirus/country/niger/" TargetMode="External"/><Relationship Id="rId236" Type="http://schemas.openxmlformats.org/officeDocument/2006/relationships/hyperlink" Target="https://www.worldometers.info/world-population/georgia-population/" TargetMode="External"/><Relationship Id="rId257" Type="http://schemas.openxmlformats.org/officeDocument/2006/relationships/hyperlink" Target="https://www.worldometers.info/coronavirus/country/congo/" TargetMode="External"/><Relationship Id="rId278" Type="http://schemas.openxmlformats.org/officeDocument/2006/relationships/hyperlink" Target="https://www.worldometers.info/world-population/isle-of-man-population/" TargetMode="External"/><Relationship Id="rId401" Type="http://schemas.openxmlformats.org/officeDocument/2006/relationships/hyperlink" Target="https://www.worldometers.info/coronavirus/country/holy-see/" TargetMode="External"/><Relationship Id="rId422" Type="http://schemas.openxmlformats.org/officeDocument/2006/relationships/hyperlink" Target="https://www.worldometers.info/world-population/anguilla-population/" TargetMode="External"/><Relationship Id="rId303" Type="http://schemas.openxmlformats.org/officeDocument/2006/relationships/hyperlink" Target="https://www.worldometers.info/coronavirus/country/faeroe-islands/" TargetMode="External"/><Relationship Id="rId42" Type="http://schemas.openxmlformats.org/officeDocument/2006/relationships/hyperlink" Target="https://www.worldometers.info/world-population/qatar-population/" TargetMode="External"/><Relationship Id="rId84" Type="http://schemas.openxmlformats.org/officeDocument/2006/relationships/hyperlink" Target="https://www.worldometers.info/world-population/dominican-republic-population/" TargetMode="External"/><Relationship Id="rId138" Type="http://schemas.openxmlformats.org/officeDocument/2006/relationships/hyperlink" Target="https://www.worldometers.info/world-population/hungary-population/" TargetMode="External"/><Relationship Id="rId345" Type="http://schemas.openxmlformats.org/officeDocument/2006/relationships/hyperlink" Target="https://www.worldometers.info/coronavirus/country/libya/" TargetMode="External"/><Relationship Id="rId387" Type="http://schemas.openxmlformats.org/officeDocument/2006/relationships/hyperlink" Target="https://www.worldometers.info/coronavirus/country/saint-lucia/" TargetMode="External"/><Relationship Id="rId191" Type="http://schemas.openxmlformats.org/officeDocument/2006/relationships/hyperlink" Target="https://www.worldometers.info/coronavirus/country/slovenia/" TargetMode="External"/><Relationship Id="rId205" Type="http://schemas.openxmlformats.org/officeDocument/2006/relationships/hyperlink" Target="https://www.worldometers.info/coronavirus/country/tunisia/" TargetMode="External"/><Relationship Id="rId247" Type="http://schemas.openxmlformats.org/officeDocument/2006/relationships/hyperlink" Target="https://www.worldometers.info/coronavirus/country/sierra-leone/" TargetMode="External"/><Relationship Id="rId412" Type="http://schemas.openxmlformats.org/officeDocument/2006/relationships/hyperlink" Target="https://www.worldometers.info/world-population/british-virgin-islands-population/" TargetMode="External"/><Relationship Id="rId107" Type="http://schemas.openxmlformats.org/officeDocument/2006/relationships/hyperlink" Target="https://www.worldometers.info/coronavirus/country/kazakhstan/" TargetMode="External"/><Relationship Id="rId289" Type="http://schemas.openxmlformats.org/officeDocument/2006/relationships/hyperlink" Target="https://www.worldometers.info/coronavirus/country/sao-tome-and-principe/" TargetMode="External"/><Relationship Id="rId11" Type="http://schemas.openxmlformats.org/officeDocument/2006/relationships/hyperlink" Target="https://www.worldometers.info/coronavirus/country/italy/" TargetMode="External"/><Relationship Id="rId53" Type="http://schemas.openxmlformats.org/officeDocument/2006/relationships/hyperlink" Target="https://www.worldometers.info/coronavirus/country/singapore/" TargetMode="External"/><Relationship Id="rId149" Type="http://schemas.openxmlformats.org/officeDocument/2006/relationships/hyperlink" Target="https://www.worldometers.info/coronavirus/country/greece/" TargetMode="External"/><Relationship Id="rId314" Type="http://schemas.openxmlformats.org/officeDocument/2006/relationships/hyperlink" Target="https://www.worldometers.info/world-population/gibraltar-population/" TargetMode="External"/><Relationship Id="rId356" Type="http://schemas.openxmlformats.org/officeDocument/2006/relationships/hyperlink" Target="https://www.worldometers.info/world-population/china-macao-sar-population/" TargetMode="External"/><Relationship Id="rId398" Type="http://schemas.openxmlformats.org/officeDocument/2006/relationships/hyperlink" Target="https://www.worldometers.info/world-population/falkland-islands-malvinas-population/" TargetMode="External"/><Relationship Id="rId95" Type="http://schemas.openxmlformats.org/officeDocument/2006/relationships/hyperlink" Target="https://www.worldometers.info/coronavirus/country/argentina/" TargetMode="External"/><Relationship Id="rId160" Type="http://schemas.openxmlformats.org/officeDocument/2006/relationships/hyperlink" Target="https://www.worldometers.info/world-population/cote-d-ivoire-population/" TargetMode="External"/><Relationship Id="rId216" Type="http://schemas.openxmlformats.org/officeDocument/2006/relationships/hyperlink" Target="https://www.worldometers.info/world-population/niger-population/" TargetMode="External"/><Relationship Id="rId423" Type="http://schemas.openxmlformats.org/officeDocument/2006/relationships/hyperlink" Target="https://www.worldometers.info/coronavirus/country/lesotho/" TargetMode="External"/><Relationship Id="rId258" Type="http://schemas.openxmlformats.org/officeDocument/2006/relationships/hyperlink" Target="https://www.worldometers.info/world-population/congo-population/" TargetMode="External"/><Relationship Id="rId22" Type="http://schemas.openxmlformats.org/officeDocument/2006/relationships/hyperlink" Target="https://www.worldometers.info/world-population/india-population/" TargetMode="External"/><Relationship Id="rId64" Type="http://schemas.openxmlformats.org/officeDocument/2006/relationships/hyperlink" Target="https://www.worldometers.info/world-population/poland-population/" TargetMode="External"/><Relationship Id="rId118" Type="http://schemas.openxmlformats.org/officeDocument/2006/relationships/hyperlink" Target="https://www.worldometers.info/world-population/moldova-population/" TargetMode="External"/><Relationship Id="rId325" Type="http://schemas.openxmlformats.org/officeDocument/2006/relationships/hyperlink" Target="https://www.worldometers.info/coronavirus/country/cambodia/" TargetMode="External"/><Relationship Id="rId367" Type="http://schemas.openxmlformats.org/officeDocument/2006/relationships/hyperlink" Target="https://www.worldometers.info/coronavirus/country/antigua-and-barbuda/" TargetMode="External"/><Relationship Id="rId171" Type="http://schemas.openxmlformats.org/officeDocument/2006/relationships/hyperlink" Target="https://www.worldometers.info/coronavirus/country/democratic-republic-of-the-congo/" TargetMode="External"/><Relationship Id="rId227" Type="http://schemas.openxmlformats.org/officeDocument/2006/relationships/hyperlink" Target="https://www.worldometers.info/coronavirus/country/paraguay/" TargetMode="External"/><Relationship Id="rId269" Type="http://schemas.openxmlformats.org/officeDocument/2006/relationships/hyperlink" Target="https://www.worldometers.info/coronavirus/country/madagascar/" TargetMode="External"/><Relationship Id="rId434" Type="http://schemas.openxmlformats.org/officeDocument/2006/relationships/hyperlink" Target="https://www.worldometers.info/coronavirus/country/san-marino/" TargetMode="External"/><Relationship Id="rId33" Type="http://schemas.openxmlformats.org/officeDocument/2006/relationships/hyperlink" Target="https://www.worldometers.info/coronavirus/country/mexico/" TargetMode="External"/><Relationship Id="rId129" Type="http://schemas.openxmlformats.org/officeDocument/2006/relationships/hyperlink" Target="https://www.worldometers.info/coronavirus/country/cameroon/" TargetMode="External"/><Relationship Id="rId280" Type="http://schemas.openxmlformats.org/officeDocument/2006/relationships/hyperlink" Target="https://www.worldometers.info/world-population/mauritius-population/" TargetMode="External"/><Relationship Id="rId336" Type="http://schemas.openxmlformats.org/officeDocument/2006/relationships/hyperlink" Target="https://www.worldometers.info/world-population/monaco-population/" TargetMode="External"/><Relationship Id="rId75" Type="http://schemas.openxmlformats.org/officeDocument/2006/relationships/hyperlink" Target="https://www.worldometers.info/coronavirus/country/israel/" TargetMode="External"/><Relationship Id="rId140" Type="http://schemas.openxmlformats.org/officeDocument/2006/relationships/hyperlink" Target="https://www.worldometers.info/world-population/sudan-population/" TargetMode="External"/><Relationship Id="rId182" Type="http://schemas.openxmlformats.org/officeDocument/2006/relationships/hyperlink" Target="https://www.worldometers.info/world-population/lithuania-population/" TargetMode="External"/><Relationship Id="rId378" Type="http://schemas.openxmlformats.org/officeDocument/2006/relationships/hyperlink" Target="https://www.worldometers.info/world-population/laos-population/" TargetMode="External"/><Relationship Id="rId403" Type="http://schemas.openxmlformats.org/officeDocument/2006/relationships/hyperlink" Target="https://www.worldometers.info/coronavirus/country/montserrat/" TargetMode="External"/><Relationship Id="rId6" Type="http://schemas.openxmlformats.org/officeDocument/2006/relationships/hyperlink" Target="https://www.worldometers.info/world-population/brazil-population/" TargetMode="External"/><Relationship Id="rId238" Type="http://schemas.openxmlformats.org/officeDocument/2006/relationships/hyperlink" Target="https://www.worldometers.info/world-population/jordan-population/" TargetMode="External"/><Relationship Id="rId291" Type="http://schemas.openxmlformats.org/officeDocument/2006/relationships/hyperlink" Target="https://www.worldometers.info/coronavirus/country/french-guiana/" TargetMode="External"/><Relationship Id="rId305" Type="http://schemas.openxmlformats.org/officeDocument/2006/relationships/hyperlink" Target="https://www.worldometers.info/coronavirus/country/mauritania/" TargetMode="External"/><Relationship Id="rId347" Type="http://schemas.openxmlformats.org/officeDocument/2006/relationships/hyperlink" Target="https://www.worldometers.info/coronavirus/country/french-polynesia/" TargetMode="External"/><Relationship Id="rId44" Type="http://schemas.openxmlformats.org/officeDocument/2006/relationships/hyperlink" Target="https://www.worldometers.info/world-population/ecuador-population/" TargetMode="External"/><Relationship Id="rId86" Type="http://schemas.openxmlformats.org/officeDocument/2006/relationships/hyperlink" Target="https://www.worldometers.info/world-population/philippines-population/" TargetMode="External"/><Relationship Id="rId151" Type="http://schemas.openxmlformats.org/officeDocument/2006/relationships/hyperlink" Target="https://www.worldometers.info/coronavirus/country/senegal/" TargetMode="External"/><Relationship Id="rId389" Type="http://schemas.openxmlformats.org/officeDocument/2006/relationships/hyperlink" Target="https://www.worldometers.info/coronavirus/country/saint-vincent-and-the-grenadines/" TargetMode="External"/><Relationship Id="rId193" Type="http://schemas.openxmlformats.org/officeDocument/2006/relationships/hyperlink" Target="https://www.worldometers.info/coronavirus/country/kyrgyzstan/" TargetMode="External"/><Relationship Id="rId207" Type="http://schemas.openxmlformats.org/officeDocument/2006/relationships/hyperlink" Target="https://www.worldometers.info/coronavirus/country/latvia/" TargetMode="External"/><Relationship Id="rId249" Type="http://schemas.openxmlformats.org/officeDocument/2006/relationships/hyperlink" Target="https://www.worldometers.info/coronavirus/country/channel-islands/" TargetMode="External"/><Relationship Id="rId414" Type="http://schemas.openxmlformats.org/officeDocument/2006/relationships/hyperlink" Target="https://www.worldometers.info/world-population/papua-new-guinea-population/" TargetMode="External"/><Relationship Id="rId13" Type="http://schemas.openxmlformats.org/officeDocument/2006/relationships/hyperlink" Target="https://www.worldometers.info/coronavirus/country/france/" TargetMode="External"/><Relationship Id="rId109" Type="http://schemas.openxmlformats.org/officeDocument/2006/relationships/hyperlink" Target="https://www.worldometers.info/coronavirus/country/morocco/" TargetMode="External"/><Relationship Id="rId260" Type="http://schemas.openxmlformats.org/officeDocument/2006/relationships/hyperlink" Target="https://www.worldometers.info/world-population/nepal-population/" TargetMode="External"/><Relationship Id="rId316" Type="http://schemas.openxmlformats.org/officeDocument/2006/relationships/hyperlink" Target="https://www.worldometers.info/world-population/brunei-darussalam-population/" TargetMode="External"/><Relationship Id="rId55" Type="http://schemas.openxmlformats.org/officeDocument/2006/relationships/hyperlink" Target="https://www.worldometers.info/coronavirus/country/bangladesh/" TargetMode="External"/><Relationship Id="rId97" Type="http://schemas.openxmlformats.org/officeDocument/2006/relationships/hyperlink" Target="https://www.worldometers.info/coronavirus/country/czech-republic/" TargetMode="External"/><Relationship Id="rId120" Type="http://schemas.openxmlformats.org/officeDocument/2006/relationships/hyperlink" Target="https://www.worldometers.info/world-population/finland-population/" TargetMode="External"/><Relationship Id="rId358" Type="http://schemas.openxmlformats.org/officeDocument/2006/relationships/hyperlink" Target="https://www.worldometers.info/world-population/burundi-population/" TargetMode="External"/><Relationship Id="rId162" Type="http://schemas.openxmlformats.org/officeDocument/2006/relationships/hyperlink" Target="https://www.worldometers.info/world-population/guatemala-population/" TargetMode="External"/><Relationship Id="rId218" Type="http://schemas.openxmlformats.org/officeDocument/2006/relationships/hyperlink" Target="https://www.worldometers.info/world-population/cyprus-population/" TargetMode="External"/><Relationship Id="rId425" Type="http://schemas.openxmlformats.org/officeDocument/2006/relationships/hyperlink" Target="https://www.worldometers.info/coronavirus/country/saint-pierre-and-miquelon/" TargetMode="External"/><Relationship Id="rId271" Type="http://schemas.openxmlformats.org/officeDocument/2006/relationships/hyperlink" Target="https://www.worldometers.info/coronavirus/country/ethiopia/" TargetMode="External"/><Relationship Id="rId24" Type="http://schemas.openxmlformats.org/officeDocument/2006/relationships/hyperlink" Target="https://www.worldometers.info/world-population/peru-population/" TargetMode="External"/><Relationship Id="rId66" Type="http://schemas.openxmlformats.org/officeDocument/2006/relationships/hyperlink" Target="https://www.worldometers.info/world-population/ukraine-population/" TargetMode="External"/><Relationship Id="rId131" Type="http://schemas.openxmlformats.org/officeDocument/2006/relationships/hyperlink" Target="https://www.worldometers.info/coronavirus/country/luxembourg/" TargetMode="External"/><Relationship Id="rId327" Type="http://schemas.openxmlformats.org/officeDocument/2006/relationships/hyperlink" Target="https://www.worldometers.info/coronavirus/country/cayman-islands/" TargetMode="External"/><Relationship Id="rId369" Type="http://schemas.openxmlformats.org/officeDocument/2006/relationships/hyperlink" Target="https://www.worldometers.info/coronavirus/country/gambia/" TargetMode="External"/><Relationship Id="rId173" Type="http://schemas.openxmlformats.org/officeDocument/2006/relationships/hyperlink" Target="https://www.worldometers.info/coronavirus/country/iceland/" TargetMode="External"/><Relationship Id="rId229" Type="http://schemas.openxmlformats.org/officeDocument/2006/relationships/hyperlink" Target="https://www.worldometers.info/coronavirus/country/burkina-faso/" TargetMode="External"/><Relationship Id="rId380" Type="http://schemas.openxmlformats.org/officeDocument/2006/relationships/hyperlink" Target="https://www.worldometers.info/world-population/belize-population/" TargetMode="External"/><Relationship Id="rId436" Type="http://schemas.openxmlformats.org/officeDocument/2006/relationships/hyperlink" Target="https://www.worldometers.info/coronavirus/country/mauritius/" TargetMode="External"/><Relationship Id="rId240" Type="http://schemas.openxmlformats.org/officeDocument/2006/relationships/hyperlink" Target="https://www.worldometers.info/world-population/haiti-population/" TargetMode="External"/><Relationship Id="rId35" Type="http://schemas.openxmlformats.org/officeDocument/2006/relationships/hyperlink" Target="https://www.worldometers.info/coronavirus/country/belgium/" TargetMode="External"/><Relationship Id="rId77" Type="http://schemas.openxmlformats.org/officeDocument/2006/relationships/hyperlink" Target="https://www.worldometers.info/coronavirus/country/japan/" TargetMode="External"/><Relationship Id="rId100" Type="http://schemas.openxmlformats.org/officeDocument/2006/relationships/hyperlink" Target="https://www.worldometers.info/world-population/afghanistan-population/" TargetMode="External"/><Relationship Id="rId282" Type="http://schemas.openxmlformats.org/officeDocument/2006/relationships/hyperlink" Target="https://www.worldometers.info/world-population/montenegro-population/" TargetMode="External"/><Relationship Id="rId338" Type="http://schemas.openxmlformats.org/officeDocument/2006/relationships/hyperlink" Target="https://www.worldometers.info/world-population/barbados-population/" TargetMode="External"/><Relationship Id="rId8" Type="http://schemas.openxmlformats.org/officeDocument/2006/relationships/hyperlink" Target="https://www.worldometers.info/world-population/spain-population/" TargetMode="External"/><Relationship Id="rId142" Type="http://schemas.openxmlformats.org/officeDocument/2006/relationships/hyperlink" Target="https://www.worldometers.info/world-population/honduras-population/" TargetMode="External"/><Relationship Id="rId184" Type="http://schemas.openxmlformats.org/officeDocument/2006/relationships/hyperlink" Target="https://www.worldometers.info/world-population/gabon-population/" TargetMode="External"/><Relationship Id="rId391" Type="http://schemas.openxmlformats.org/officeDocument/2006/relationships/hyperlink" Target="https://www.worldometers.info/coronavirus/country/curacao/" TargetMode="External"/><Relationship Id="rId405" Type="http://schemas.openxmlformats.org/officeDocument/2006/relationships/hyperlink" Target="https://www.worldometers.info/coronavirus/country/suriname/" TargetMode="External"/><Relationship Id="rId251" Type="http://schemas.openxmlformats.org/officeDocument/2006/relationships/hyperlink" Target="https://www.worldometers.info/coronavirus/country/jamaica/" TargetMode="External"/><Relationship Id="rId46" Type="http://schemas.openxmlformats.org/officeDocument/2006/relationships/hyperlink" Target="https://www.worldometers.info/world-population/belarus-population/" TargetMode="External"/><Relationship Id="rId293" Type="http://schemas.openxmlformats.org/officeDocument/2006/relationships/hyperlink" Target="https://www.worldometers.info/coronavirus/country/liberia/" TargetMode="External"/><Relationship Id="rId307" Type="http://schemas.openxmlformats.org/officeDocument/2006/relationships/hyperlink" Target="https://www.worldometers.info/coronavirus/country/mozambique/" TargetMode="External"/><Relationship Id="rId349" Type="http://schemas.openxmlformats.org/officeDocument/2006/relationships/hyperlink" Target="https://www.worldometers.info/coronavirus/country/angola/" TargetMode="External"/><Relationship Id="rId88" Type="http://schemas.openxmlformats.org/officeDocument/2006/relationships/hyperlink" Target="https://www.worldometers.info/world-population/denmark-population/" TargetMode="External"/><Relationship Id="rId111" Type="http://schemas.openxmlformats.org/officeDocument/2006/relationships/hyperlink" Target="https://www.worldometers.info/coronavirus/country/australia/" TargetMode="External"/><Relationship Id="rId153" Type="http://schemas.openxmlformats.org/officeDocument/2006/relationships/hyperlink" Target="https://www.worldometers.info/coronavirus/country/bosnia-and-herzegovina/" TargetMode="External"/><Relationship Id="rId195" Type="http://schemas.openxmlformats.org/officeDocument/2006/relationships/hyperlink" Target="https://www.worldometers.info/coronavirus/country/maldives/" TargetMode="External"/><Relationship Id="rId209" Type="http://schemas.openxmlformats.org/officeDocument/2006/relationships/hyperlink" Target="https://www.worldometers.info/coronavirus/country/lebanon/" TargetMode="External"/><Relationship Id="rId360" Type="http://schemas.openxmlformats.org/officeDocument/2006/relationships/hyperlink" Target="https://www.worldometers.info/world-population/saint-martin-population/" TargetMode="External"/><Relationship Id="rId416" Type="http://schemas.openxmlformats.org/officeDocument/2006/relationships/hyperlink" Target="https://www.worldometers.info/world-population/caribbean-netherlands-population/" TargetMode="External"/><Relationship Id="rId220" Type="http://schemas.openxmlformats.org/officeDocument/2006/relationships/hyperlink" Target="https://www.worldometers.info/world-population/costa-rica-population/" TargetMode="External"/><Relationship Id="rId15" Type="http://schemas.openxmlformats.org/officeDocument/2006/relationships/hyperlink" Target="https://www.worldometers.info/coronavirus/country/germany/" TargetMode="External"/><Relationship Id="rId57" Type="http://schemas.openxmlformats.org/officeDocument/2006/relationships/hyperlink" Target="https://www.worldometers.info/coronavirus/country/united-arab-emirates/" TargetMode="External"/><Relationship Id="rId262" Type="http://schemas.openxmlformats.org/officeDocument/2006/relationships/hyperlink" Target="https://www.worldometers.info/world-population/reunion-population/" TargetMode="External"/><Relationship Id="rId318" Type="http://schemas.openxmlformats.org/officeDocument/2006/relationships/hyperlink" Target="https://www.worldometers.info/world-population/mongolia-population/" TargetMode="External"/><Relationship Id="rId99" Type="http://schemas.openxmlformats.org/officeDocument/2006/relationships/hyperlink" Target="https://www.worldometers.info/coronavirus/country/afghanistan/" TargetMode="External"/><Relationship Id="rId122" Type="http://schemas.openxmlformats.org/officeDocument/2006/relationships/hyperlink" Target="https://www.worldometers.info/world-population/oman-population/" TargetMode="External"/><Relationship Id="rId164" Type="http://schemas.openxmlformats.org/officeDocument/2006/relationships/hyperlink" Target="https://www.worldometers.info/world-population/croatia-population/" TargetMode="External"/><Relationship Id="rId371" Type="http://schemas.openxmlformats.org/officeDocument/2006/relationships/hyperlink" Target="https://www.worldometers.info/coronavirus/country/timor-leste/" TargetMode="External"/><Relationship Id="rId427" Type="http://schemas.openxmlformats.org/officeDocument/2006/relationships/hyperlink" Target="https://www.worldometers.info/coronavirus/country/united-arab-emirates/" TargetMode="External"/><Relationship Id="rId26" Type="http://schemas.openxmlformats.org/officeDocument/2006/relationships/hyperlink" Target="https://www.worldometers.info/world-population/china-population/" TargetMode="External"/><Relationship Id="rId231" Type="http://schemas.openxmlformats.org/officeDocument/2006/relationships/hyperlink" Target="https://www.worldometers.info/coronavirus/country/andorra/" TargetMode="External"/><Relationship Id="rId273" Type="http://schemas.openxmlformats.org/officeDocument/2006/relationships/hyperlink" Target="https://www.worldometers.info/coronavirus/country/cabo-verde/" TargetMode="External"/><Relationship Id="rId329" Type="http://schemas.openxmlformats.org/officeDocument/2006/relationships/hyperlink" Target="https://www.worldometers.info/coronavirus/country/trinidad-and-tobago/" TargetMode="External"/><Relationship Id="rId68" Type="http://schemas.openxmlformats.org/officeDocument/2006/relationships/hyperlink" Target="https://www.worldometers.info/world-population/south-africa-population/" TargetMode="External"/><Relationship Id="rId133" Type="http://schemas.openxmlformats.org/officeDocument/2006/relationships/hyperlink" Target="https://www.worldometers.info/coronavirus/country/iraq/" TargetMode="External"/><Relationship Id="rId175" Type="http://schemas.openxmlformats.org/officeDocument/2006/relationships/hyperlink" Target="https://www.worldometers.info/coronavirus/country/estonia/" TargetMode="External"/><Relationship Id="rId340" Type="http://schemas.openxmlformats.org/officeDocument/2006/relationships/hyperlink" Target="https://www.worldometers.info/world-population/liechtenstein-population/" TargetMode="External"/><Relationship Id="rId200" Type="http://schemas.openxmlformats.org/officeDocument/2006/relationships/hyperlink" Target="https://www.worldometers.info/world-population/guinea-bissau-population/" TargetMode="External"/><Relationship Id="rId382" Type="http://schemas.openxmlformats.org/officeDocument/2006/relationships/hyperlink" Target="https://www.worldometers.info/world-population/fiji-population/" TargetMode="External"/><Relationship Id="rId438" Type="http://schemas.openxmlformats.org/officeDocument/2006/relationships/hyperlink" Target="https://www.worldometers.info/coronavirus/country/gibraltar/" TargetMode="External"/><Relationship Id="rId242" Type="http://schemas.openxmlformats.org/officeDocument/2006/relationships/hyperlink" Target="https://www.worldometers.info/world-population/san-marino-population/" TargetMode="External"/><Relationship Id="rId284" Type="http://schemas.openxmlformats.org/officeDocument/2006/relationships/hyperlink" Target="https://www.worldometers.info/world-population/viet-nam-population/" TargetMode="External"/><Relationship Id="rId37" Type="http://schemas.openxmlformats.org/officeDocument/2006/relationships/hyperlink" Target="https://www.worldometers.info/coronavirus/country/pakistan/" TargetMode="External"/><Relationship Id="rId79" Type="http://schemas.openxmlformats.org/officeDocument/2006/relationships/hyperlink" Target="https://www.worldometers.info/coronavirus/country/austria/" TargetMode="External"/><Relationship Id="rId102" Type="http://schemas.openxmlformats.org/officeDocument/2006/relationships/hyperlink" Target="https://www.worldometers.info/world-population/norway-population/" TargetMode="External"/><Relationship Id="rId144" Type="http://schemas.openxmlformats.org/officeDocument/2006/relationships/hyperlink" Target="https://www.worldometers.info/world-population/guinea-population/" TargetMode="External"/><Relationship Id="rId90" Type="http://schemas.openxmlformats.org/officeDocument/2006/relationships/hyperlink" Target="https://www.worldometers.info/world-population/south-korea-population/" TargetMode="External"/><Relationship Id="rId186" Type="http://schemas.openxmlformats.org/officeDocument/2006/relationships/hyperlink" Target="https://www.worldometers.info/world-population/new-zealand-population/" TargetMode="External"/><Relationship Id="rId351" Type="http://schemas.openxmlformats.org/officeDocument/2006/relationships/hyperlink" Target="https://www.worldometers.info/coronavirus/country/syria/" TargetMode="External"/><Relationship Id="rId393" Type="http://schemas.openxmlformats.org/officeDocument/2006/relationships/hyperlink" Target="https://www.worldometers.info/coronavirus/country/dominica/" TargetMode="External"/><Relationship Id="rId407" Type="http://schemas.openxmlformats.org/officeDocument/2006/relationships/hyperlink" Target="https://www.worldometers.info/coronavirus/country/greenland/" TargetMode="External"/><Relationship Id="rId211" Type="http://schemas.openxmlformats.org/officeDocument/2006/relationships/hyperlink" Target="https://www.worldometers.info/coronavirus/country/albania/" TargetMode="External"/><Relationship Id="rId253" Type="http://schemas.openxmlformats.org/officeDocument/2006/relationships/hyperlink" Target="https://www.worldometers.info/coronavirus/country/tanzania/" TargetMode="External"/><Relationship Id="rId295" Type="http://schemas.openxmlformats.org/officeDocument/2006/relationships/hyperlink" Target="https://www.worldometers.info/coronavirus/country/swaziland/" TargetMode="External"/><Relationship Id="rId309" Type="http://schemas.openxmlformats.org/officeDocument/2006/relationships/hyperlink" Target="https://www.worldometers.info/coronavirus/country/uganda/" TargetMode="External"/><Relationship Id="rId48" Type="http://schemas.openxmlformats.org/officeDocument/2006/relationships/hyperlink" Target="https://www.worldometers.info/world-population/sweden-population/" TargetMode="External"/><Relationship Id="rId113" Type="http://schemas.openxmlformats.org/officeDocument/2006/relationships/hyperlink" Target="https://www.worldometers.info/coronavirus/country/malaysia/" TargetMode="External"/><Relationship Id="rId320" Type="http://schemas.openxmlformats.org/officeDocument/2006/relationships/hyperlink" Target="https://www.worldometers.info/world-population/benin-population/" TargetMode="External"/><Relationship Id="rId155" Type="http://schemas.openxmlformats.org/officeDocument/2006/relationships/hyperlink" Target="https://www.worldometers.info/coronavirus/country/tajikistan/" TargetMode="External"/><Relationship Id="rId197" Type="http://schemas.openxmlformats.org/officeDocument/2006/relationships/hyperlink" Target="https://www.worldometers.info/coronavirus/country/kenya/" TargetMode="External"/><Relationship Id="rId362" Type="http://schemas.openxmlformats.org/officeDocument/2006/relationships/hyperlink" Target="https://www.worldometers.info/world-population/eritrea-population/" TargetMode="External"/><Relationship Id="rId418" Type="http://schemas.openxmlformats.org/officeDocument/2006/relationships/hyperlink" Target="https://www.worldometers.info/world-population/saint-barthelemy-population/" TargetMode="External"/><Relationship Id="rId222" Type="http://schemas.openxmlformats.org/officeDocument/2006/relationships/hyperlink" Target="https://www.worldometers.info/world-population/equatorial-guinea-population/" TargetMode="External"/><Relationship Id="rId264" Type="http://schemas.openxmlformats.org/officeDocument/2006/relationships/hyperlink" Target="https://www.worldometers.info/world-population/taiwan-population/" TargetMode="External"/><Relationship Id="rId17" Type="http://schemas.openxmlformats.org/officeDocument/2006/relationships/hyperlink" Target="https://www.worldometers.info/coronavirus/country/turkey/" TargetMode="External"/><Relationship Id="rId59" Type="http://schemas.openxmlformats.org/officeDocument/2006/relationships/hyperlink" Target="https://www.worldometers.info/coronavirus/country/ireland/" TargetMode="External"/><Relationship Id="rId124" Type="http://schemas.openxmlformats.org/officeDocument/2006/relationships/hyperlink" Target="https://www.worldometers.info/world-population/ghana-population/" TargetMode="External"/><Relationship Id="rId70" Type="http://schemas.openxmlformats.org/officeDocument/2006/relationships/hyperlink" Target="https://www.worldometers.info/world-population/kuwait-population/" TargetMode="External"/><Relationship Id="rId166" Type="http://schemas.openxmlformats.org/officeDocument/2006/relationships/hyperlink" Target="https://www.worldometers.info/world-population/djibouti-population/" TargetMode="External"/><Relationship Id="rId331" Type="http://schemas.openxmlformats.org/officeDocument/2006/relationships/hyperlink" Target="https://www.worldometers.info/coronavirus/country/aruba/" TargetMode="External"/><Relationship Id="rId373" Type="http://schemas.openxmlformats.org/officeDocument/2006/relationships/hyperlink" Target="https://www.worldometers.info/coronavirus/country/grenada/" TargetMode="External"/><Relationship Id="rId429" Type="http://schemas.openxmlformats.org/officeDocument/2006/relationships/hyperlink" Target="https://www.worldometers.info/coronavirus/country/bahrain/" TargetMode="External"/><Relationship Id="rId1" Type="http://schemas.openxmlformats.org/officeDocument/2006/relationships/hyperlink" Target="https://www.worldometers.info/coronavirus/country/us/" TargetMode="External"/><Relationship Id="rId233" Type="http://schemas.openxmlformats.org/officeDocument/2006/relationships/hyperlink" Target="https://www.worldometers.info/coronavirus/country/uruguay/" TargetMode="External"/><Relationship Id="rId440" Type="http://schemas.openxmlformats.org/officeDocument/2006/relationships/hyperlink" Target="https://www.worldometers.info/coronavirus/country/cayman-islands/" TargetMode="External"/><Relationship Id="rId28" Type="http://schemas.openxmlformats.org/officeDocument/2006/relationships/hyperlink" Target="https://www.worldometers.info/world-population/canada-population/" TargetMode="External"/><Relationship Id="rId275" Type="http://schemas.openxmlformats.org/officeDocument/2006/relationships/hyperlink" Target="https://www.worldometers.info/coronavirus/country/togo/" TargetMode="External"/><Relationship Id="rId300" Type="http://schemas.openxmlformats.org/officeDocument/2006/relationships/hyperlink" Target="https://www.worldometers.info/world-population/yemen-population/" TargetMode="External"/><Relationship Id="rId81" Type="http://schemas.openxmlformats.org/officeDocument/2006/relationships/hyperlink" Target="https://www.worldometers.info/coronavirus/country/egypt/" TargetMode="External"/><Relationship Id="rId135" Type="http://schemas.openxmlformats.org/officeDocument/2006/relationships/hyperlink" Target="https://www.worldometers.info/coronavirus/country/azerbaijan/" TargetMode="External"/><Relationship Id="rId177" Type="http://schemas.openxmlformats.org/officeDocument/2006/relationships/hyperlink" Target="https://www.worldometers.info/coronavirus/country/el-salvador/" TargetMode="External"/><Relationship Id="rId342" Type="http://schemas.openxmlformats.org/officeDocument/2006/relationships/hyperlink" Target="https://www.worldometers.info/world-population/sint-maarten-population/" TargetMode="External"/><Relationship Id="rId384" Type="http://schemas.openxmlformats.org/officeDocument/2006/relationships/hyperlink" Target="https://www.worldometers.info/world-population/namibia-popul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topLeftCell="C1" workbookViewId="0">
      <selection activeCell="C1" sqref="A1:XFD1048576"/>
    </sheetView>
  </sheetViews>
  <sheetFormatPr defaultRowHeight="15" x14ac:dyDescent="0.25"/>
  <cols>
    <col min="1" max="1" width="7.5703125" style="1" bestFit="1" customWidth="1"/>
    <col min="2" max="2" width="22.42578125" style="1" bestFit="1" customWidth="1"/>
    <col min="3" max="3" width="23" style="1" bestFit="1" customWidth="1"/>
    <col min="4" max="4" width="16.7109375" style="1" customWidth="1"/>
    <col min="5" max="5" width="18.5703125" style="1" bestFit="1" customWidth="1"/>
    <col min="6" max="6" width="17.5703125" style="1" customWidth="1"/>
    <col min="7" max="7" width="14.85546875" style="1" customWidth="1"/>
    <col min="8" max="8" width="19.85546875" style="1" bestFit="1" customWidth="1"/>
    <col min="9" max="9" width="9.7109375" style="1" customWidth="1"/>
    <col min="10" max="10" width="18.28515625" style="1" customWidth="1"/>
    <col min="11" max="11" width="15.5703125" style="1" customWidth="1"/>
    <col min="12" max="12" width="15.140625" style="1" customWidth="1"/>
    <col min="13" max="13" width="11" style="1" customWidth="1"/>
    <col min="14" max="14" width="16" style="1" bestFit="1" customWidth="1"/>
    <col min="15" max="15" width="15.7109375" style="1" hidden="1" customWidth="1"/>
    <col min="16" max="16" width="13.7109375" style="1" hidden="1" customWidth="1"/>
    <col min="17" max="17" width="15.7109375" style="1" hidden="1" customWidth="1"/>
    <col min="18" max="18" width="17.5703125" style="1" hidden="1" customWidth="1"/>
    <col min="19" max="16384" width="9.140625" style="1"/>
  </cols>
  <sheetData>
    <row r="1" spans="1:19" x14ac:dyDescent="0.25">
      <c r="O1" s="1" t="s">
        <v>0</v>
      </c>
      <c r="S1" s="1" t="s">
        <v>1</v>
      </c>
    </row>
    <row r="2" spans="1:19" s="2" customFormat="1" ht="15.75" thickBot="1" x14ac:dyDescent="0.3"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spans="1:19" s="9" customFormat="1" ht="16.5" thickBot="1" x14ac:dyDescent="0.3">
      <c r="A3" s="3"/>
      <c r="B3" s="4" t="s">
        <v>18</v>
      </c>
      <c r="C3" s="5">
        <v>5190496</v>
      </c>
      <c r="D3" s="5">
        <v>107085</v>
      </c>
      <c r="E3" s="5">
        <v>334173</v>
      </c>
      <c r="F3" s="5">
        <v>4934</v>
      </c>
      <c r="G3" s="5">
        <v>2079017</v>
      </c>
      <c r="H3" s="5">
        <v>2777306</v>
      </c>
      <c r="I3" s="5">
        <v>45620</v>
      </c>
      <c r="J3" s="6">
        <v>666</v>
      </c>
      <c r="K3" s="6">
        <v>43</v>
      </c>
      <c r="L3" s="6"/>
      <c r="M3" s="6"/>
      <c r="N3" s="5">
        <v>7786370000</v>
      </c>
      <c r="O3" s="7">
        <f>E3*100000/N3</f>
        <v>4.2917688216717158</v>
      </c>
      <c r="P3" s="7">
        <f>E3*100000/C3</f>
        <v>6438.1708414764216</v>
      </c>
      <c r="Q3" s="7">
        <f>C3*100000/N3</f>
        <v>66.661306873421125</v>
      </c>
      <c r="R3" s="8">
        <f>D3*14/H3</f>
        <v>0.53980007964552701</v>
      </c>
    </row>
    <row r="4" spans="1:19" ht="16.5" thickBot="1" x14ac:dyDescent="0.3">
      <c r="A4" s="10">
        <v>1</v>
      </c>
      <c r="B4" s="11" t="s">
        <v>19</v>
      </c>
      <c r="C4" s="12">
        <v>1620902</v>
      </c>
      <c r="D4" s="12">
        <v>28179</v>
      </c>
      <c r="E4" s="12">
        <v>96354</v>
      </c>
      <c r="F4" s="12">
        <v>1418</v>
      </c>
      <c r="G4" s="12">
        <v>382169</v>
      </c>
      <c r="H4" s="12">
        <v>1142379</v>
      </c>
      <c r="I4" s="12">
        <v>17902</v>
      </c>
      <c r="J4" s="12">
        <v>4900</v>
      </c>
      <c r="K4" s="13">
        <v>291</v>
      </c>
      <c r="L4" s="12">
        <v>13439114</v>
      </c>
      <c r="M4" s="12">
        <v>40627</v>
      </c>
      <c r="N4" s="14">
        <v>330790544</v>
      </c>
      <c r="O4" s="15">
        <f t="shared" ref="O4:O67" si="0">E4*100000/N4</f>
        <v>29.128402171012482</v>
      </c>
      <c r="P4" s="15">
        <f t="shared" ref="P4:P67" si="1">E4*100000/C4</f>
        <v>5944.4679567302646</v>
      </c>
      <c r="Q4" s="15">
        <f t="shared" ref="Q4:Q67" si="2">C4*100000/N4</f>
        <v>490.00856566202208</v>
      </c>
      <c r="R4" s="16">
        <f t="shared" ref="R4:R67" si="3">D4*14/H4</f>
        <v>0.34533723046379527</v>
      </c>
    </row>
    <row r="5" spans="1:19" ht="16.5" thickBot="1" x14ac:dyDescent="0.3">
      <c r="A5" s="10">
        <v>2</v>
      </c>
      <c r="B5" s="11" t="s">
        <v>20</v>
      </c>
      <c r="C5" s="12">
        <v>317554</v>
      </c>
      <c r="D5" s="12">
        <v>8849</v>
      </c>
      <c r="E5" s="12">
        <v>3099</v>
      </c>
      <c r="F5" s="13">
        <v>127</v>
      </c>
      <c r="G5" s="12">
        <v>92681</v>
      </c>
      <c r="H5" s="12">
        <v>221774</v>
      </c>
      <c r="I5" s="12">
        <v>2300</v>
      </c>
      <c r="J5" s="12">
        <v>2176</v>
      </c>
      <c r="K5" s="13">
        <v>21</v>
      </c>
      <c r="L5" s="12">
        <v>7840880</v>
      </c>
      <c r="M5" s="12">
        <v>53731</v>
      </c>
      <c r="N5" s="14">
        <v>145927804</v>
      </c>
      <c r="O5" s="15">
        <f t="shared" si="0"/>
        <v>2.123652871525429</v>
      </c>
      <c r="P5" s="15">
        <f t="shared" si="1"/>
        <v>975.89701279152519</v>
      </c>
      <c r="Q5" s="15">
        <f t="shared" si="2"/>
        <v>217.61034655191548</v>
      </c>
      <c r="R5" s="16">
        <f t="shared" si="3"/>
        <v>0.55861372388106811</v>
      </c>
    </row>
    <row r="6" spans="1:19" ht="16.5" thickBot="1" x14ac:dyDescent="0.3">
      <c r="A6" s="10">
        <v>3</v>
      </c>
      <c r="B6" s="11" t="s">
        <v>21</v>
      </c>
      <c r="C6" s="12">
        <v>310921</v>
      </c>
      <c r="D6" s="12">
        <v>17564</v>
      </c>
      <c r="E6" s="12">
        <v>20082</v>
      </c>
      <c r="F6" s="12">
        <v>1188</v>
      </c>
      <c r="G6" s="12">
        <v>125960</v>
      </c>
      <c r="H6" s="12">
        <v>164879</v>
      </c>
      <c r="I6" s="12">
        <v>8318</v>
      </c>
      <c r="J6" s="12">
        <v>1464</v>
      </c>
      <c r="K6" s="13">
        <v>95</v>
      </c>
      <c r="L6" s="12">
        <v>735224</v>
      </c>
      <c r="M6" s="12">
        <v>3462</v>
      </c>
      <c r="N6" s="14">
        <v>212393298</v>
      </c>
      <c r="O6" s="15">
        <f t="shared" si="0"/>
        <v>9.4551006030331521</v>
      </c>
      <c r="P6" s="15">
        <f t="shared" si="1"/>
        <v>6458.8754056496664</v>
      </c>
      <c r="Q6" s="15">
        <f t="shared" si="2"/>
        <v>146.38927071983221</v>
      </c>
      <c r="R6" s="16">
        <f t="shared" si="3"/>
        <v>1.4913724610168668</v>
      </c>
    </row>
    <row r="7" spans="1:19" ht="16.5" thickBot="1" x14ac:dyDescent="0.3">
      <c r="A7" s="10">
        <v>4</v>
      </c>
      <c r="B7" s="11" t="s">
        <v>22</v>
      </c>
      <c r="C7" s="12">
        <v>280117</v>
      </c>
      <c r="D7" s="13">
        <v>593</v>
      </c>
      <c r="E7" s="12">
        <v>27940</v>
      </c>
      <c r="F7" s="13">
        <v>52</v>
      </c>
      <c r="G7" s="12">
        <v>196958</v>
      </c>
      <c r="H7" s="12">
        <v>55219</v>
      </c>
      <c r="I7" s="12">
        <v>1152</v>
      </c>
      <c r="J7" s="12">
        <v>5991</v>
      </c>
      <c r="K7" s="13">
        <v>598</v>
      </c>
      <c r="L7" s="12">
        <v>3037840</v>
      </c>
      <c r="M7" s="12">
        <v>64977</v>
      </c>
      <c r="N7" s="14">
        <v>46752851</v>
      </c>
      <c r="O7" s="15">
        <f t="shared" si="0"/>
        <v>59.761061416340148</v>
      </c>
      <c r="P7" s="15">
        <f t="shared" si="1"/>
        <v>9974.4035528011518</v>
      </c>
      <c r="Q7" s="15">
        <f t="shared" si="2"/>
        <v>599.14421047820167</v>
      </c>
      <c r="R7" s="16">
        <f t="shared" si="3"/>
        <v>0.15034680091997321</v>
      </c>
    </row>
    <row r="8" spans="1:19" ht="16.5" thickBot="1" x14ac:dyDescent="0.3">
      <c r="A8" s="10">
        <v>5</v>
      </c>
      <c r="B8" s="11" t="s">
        <v>23</v>
      </c>
      <c r="C8" s="12">
        <v>250908</v>
      </c>
      <c r="D8" s="12">
        <v>2615</v>
      </c>
      <c r="E8" s="12">
        <v>36042</v>
      </c>
      <c r="F8" s="13">
        <v>338</v>
      </c>
      <c r="G8" s="13" t="s">
        <v>24</v>
      </c>
      <c r="H8" s="13" t="s">
        <v>24</v>
      </c>
      <c r="I8" s="12">
        <v>1559</v>
      </c>
      <c r="J8" s="12">
        <v>3698</v>
      </c>
      <c r="K8" s="13">
        <v>531</v>
      </c>
      <c r="L8" s="12">
        <v>3090566</v>
      </c>
      <c r="M8" s="12">
        <v>45552</v>
      </c>
      <c r="N8" s="14">
        <v>67847158</v>
      </c>
      <c r="O8" s="15">
        <f t="shared" si="0"/>
        <v>53.122343016932263</v>
      </c>
      <c r="P8" s="15">
        <f t="shared" si="1"/>
        <v>14364.627672294228</v>
      </c>
      <c r="Q8" s="15">
        <f t="shared" si="2"/>
        <v>369.81357421043339</v>
      </c>
      <c r="R8" s="16" t="e">
        <f t="shared" si="3"/>
        <v>#VALUE!</v>
      </c>
    </row>
    <row r="9" spans="1:19" ht="16.5" thickBot="1" x14ac:dyDescent="0.3">
      <c r="A9" s="17">
        <v>6</v>
      </c>
      <c r="B9" s="18" t="s">
        <v>25</v>
      </c>
      <c r="C9" s="19">
        <v>228006</v>
      </c>
      <c r="D9" s="20">
        <v>642</v>
      </c>
      <c r="E9" s="19">
        <v>32486</v>
      </c>
      <c r="F9" s="20">
        <v>156</v>
      </c>
      <c r="G9" s="19">
        <v>134560</v>
      </c>
      <c r="H9" s="19">
        <v>60960</v>
      </c>
      <c r="I9" s="20">
        <v>640</v>
      </c>
      <c r="J9" s="19">
        <v>3770</v>
      </c>
      <c r="K9" s="20">
        <v>537</v>
      </c>
      <c r="L9" s="19">
        <v>3243398</v>
      </c>
      <c r="M9" s="19">
        <v>53635</v>
      </c>
      <c r="N9" s="21">
        <v>60471198</v>
      </c>
      <c r="O9" s="15">
        <f t="shared" si="0"/>
        <v>53.721442727164096</v>
      </c>
      <c r="P9" s="15">
        <f t="shared" si="1"/>
        <v>14247.870670070086</v>
      </c>
      <c r="Q9" s="15">
        <f t="shared" si="2"/>
        <v>377.04892170318834</v>
      </c>
      <c r="R9" s="16">
        <f t="shared" si="3"/>
        <v>0.14744094488188977</v>
      </c>
    </row>
    <row r="10" spans="1:19" ht="16.5" thickBot="1" x14ac:dyDescent="0.3">
      <c r="A10" s="22">
        <v>7</v>
      </c>
      <c r="B10" s="23" t="s">
        <v>26</v>
      </c>
      <c r="C10" s="12">
        <v>181826</v>
      </c>
      <c r="D10" s="13">
        <v>251</v>
      </c>
      <c r="E10" s="12">
        <v>28215</v>
      </c>
      <c r="F10" s="13">
        <v>83</v>
      </c>
      <c r="G10" s="12">
        <v>63858</v>
      </c>
      <c r="H10" s="12">
        <v>89753</v>
      </c>
      <c r="I10" s="12">
        <v>1745</v>
      </c>
      <c r="J10" s="12">
        <v>2786</v>
      </c>
      <c r="K10" s="13">
        <v>432</v>
      </c>
      <c r="L10" s="12">
        <v>1384633</v>
      </c>
      <c r="M10" s="12">
        <v>21218</v>
      </c>
      <c r="N10" s="14">
        <v>65258007</v>
      </c>
      <c r="O10" s="15">
        <f t="shared" si="0"/>
        <v>43.236073697439153</v>
      </c>
      <c r="P10" s="15">
        <f t="shared" si="1"/>
        <v>15517.58274394201</v>
      </c>
      <c r="Q10" s="15">
        <f t="shared" si="2"/>
        <v>278.6263454230222</v>
      </c>
      <c r="R10" s="16">
        <f t="shared" si="3"/>
        <v>3.9151894644190166E-2</v>
      </c>
    </row>
    <row r="11" spans="1:19" ht="16.5" thickBot="1" x14ac:dyDescent="0.3">
      <c r="A11" s="10">
        <v>8</v>
      </c>
      <c r="B11" s="11" t="s">
        <v>27</v>
      </c>
      <c r="C11" s="12">
        <v>179021</v>
      </c>
      <c r="D11" s="13">
        <v>490</v>
      </c>
      <c r="E11" s="12">
        <v>8309</v>
      </c>
      <c r="F11" s="13">
        <v>39</v>
      </c>
      <c r="G11" s="12">
        <v>158000</v>
      </c>
      <c r="H11" s="12">
        <v>12712</v>
      </c>
      <c r="I11" s="12">
        <v>1016</v>
      </c>
      <c r="J11" s="12">
        <v>2137</v>
      </c>
      <c r="K11" s="13">
        <v>99</v>
      </c>
      <c r="L11" s="12">
        <v>3595059</v>
      </c>
      <c r="M11" s="12">
        <v>42923</v>
      </c>
      <c r="N11" s="14">
        <v>83755045</v>
      </c>
      <c r="O11" s="15">
        <f t="shared" si="0"/>
        <v>9.9205964249675951</v>
      </c>
      <c r="P11" s="15">
        <f t="shared" si="1"/>
        <v>4641.3549248412201</v>
      </c>
      <c r="Q11" s="15">
        <f t="shared" si="2"/>
        <v>213.74354225467852</v>
      </c>
      <c r="R11" s="16">
        <f t="shared" si="3"/>
        <v>0.53964757709251099</v>
      </c>
    </row>
    <row r="12" spans="1:19" ht="16.5" thickBot="1" x14ac:dyDescent="0.3">
      <c r="A12" s="10">
        <v>9</v>
      </c>
      <c r="B12" s="11" t="s">
        <v>28</v>
      </c>
      <c r="C12" s="12">
        <v>153548</v>
      </c>
      <c r="D12" s="13">
        <v>961</v>
      </c>
      <c r="E12" s="12">
        <v>4249</v>
      </c>
      <c r="F12" s="13">
        <v>27</v>
      </c>
      <c r="G12" s="12">
        <v>114990</v>
      </c>
      <c r="H12" s="12">
        <v>34309</v>
      </c>
      <c r="I12" s="13">
        <v>820</v>
      </c>
      <c r="J12" s="12">
        <v>1823</v>
      </c>
      <c r="K12" s="13">
        <v>50</v>
      </c>
      <c r="L12" s="12">
        <v>1729988</v>
      </c>
      <c r="M12" s="12">
        <v>20537</v>
      </c>
      <c r="N12" s="14">
        <v>84237509</v>
      </c>
      <c r="O12" s="15">
        <f t="shared" si="0"/>
        <v>5.0440712818324194</v>
      </c>
      <c r="P12" s="15">
        <f t="shared" si="1"/>
        <v>2767.2128585198116</v>
      </c>
      <c r="Q12" s="15">
        <f t="shared" si="2"/>
        <v>182.27984400630839</v>
      </c>
      <c r="R12" s="16">
        <f t="shared" si="3"/>
        <v>0.39214200355591827</v>
      </c>
    </row>
    <row r="13" spans="1:19" ht="16.5" thickBot="1" x14ac:dyDescent="0.3">
      <c r="A13" s="10">
        <v>10</v>
      </c>
      <c r="B13" s="11" t="s">
        <v>29</v>
      </c>
      <c r="C13" s="12">
        <v>129341</v>
      </c>
      <c r="D13" s="12">
        <v>2392</v>
      </c>
      <c r="E13" s="12">
        <v>7249</v>
      </c>
      <c r="F13" s="13">
        <v>66</v>
      </c>
      <c r="G13" s="12">
        <v>100564</v>
      </c>
      <c r="H13" s="12">
        <v>21528</v>
      </c>
      <c r="I13" s="12">
        <v>2655</v>
      </c>
      <c r="J13" s="12">
        <v>1542</v>
      </c>
      <c r="K13" s="13">
        <v>86</v>
      </c>
      <c r="L13" s="12">
        <v>746045</v>
      </c>
      <c r="M13" s="12">
        <v>8895</v>
      </c>
      <c r="N13" s="14">
        <v>83871454</v>
      </c>
      <c r="O13" s="15">
        <f t="shared" si="0"/>
        <v>8.6429883521513773</v>
      </c>
      <c r="P13" s="15">
        <f t="shared" si="1"/>
        <v>5604.5646778670334</v>
      </c>
      <c r="Q13" s="15">
        <f t="shared" si="2"/>
        <v>154.21337514907037</v>
      </c>
      <c r="R13" s="16">
        <f t="shared" si="3"/>
        <v>1.5555555555555556</v>
      </c>
    </row>
    <row r="14" spans="1:19" ht="16.5" thickBot="1" x14ac:dyDescent="0.3">
      <c r="A14" s="10">
        <v>11</v>
      </c>
      <c r="B14" s="11" t="s">
        <v>30</v>
      </c>
      <c r="C14" s="12">
        <v>118226</v>
      </c>
      <c r="D14" s="12">
        <v>6198</v>
      </c>
      <c r="E14" s="12">
        <v>3584</v>
      </c>
      <c r="F14" s="13">
        <v>150</v>
      </c>
      <c r="G14" s="12">
        <v>48553</v>
      </c>
      <c r="H14" s="12">
        <v>66089</v>
      </c>
      <c r="I14" s="13"/>
      <c r="J14" s="13">
        <v>86</v>
      </c>
      <c r="K14" s="13">
        <v>3</v>
      </c>
      <c r="L14" s="12">
        <v>2615920</v>
      </c>
      <c r="M14" s="12">
        <v>1898</v>
      </c>
      <c r="N14" s="14">
        <v>1378492893</v>
      </c>
      <c r="O14" s="15">
        <f t="shared" si="0"/>
        <v>0.25999408616465025</v>
      </c>
      <c r="P14" s="15">
        <f t="shared" si="1"/>
        <v>3031.4820767005567</v>
      </c>
      <c r="Q14" s="15">
        <f t="shared" si="2"/>
        <v>8.5764678657650499</v>
      </c>
      <c r="R14" s="16">
        <f t="shared" si="3"/>
        <v>1.3129567704156517</v>
      </c>
    </row>
    <row r="15" spans="1:19" ht="16.5" thickBot="1" x14ac:dyDescent="0.3">
      <c r="A15" s="10">
        <v>12</v>
      </c>
      <c r="B15" s="11" t="s">
        <v>31</v>
      </c>
      <c r="C15" s="12">
        <v>108769</v>
      </c>
      <c r="D15" s="12">
        <v>4749</v>
      </c>
      <c r="E15" s="12">
        <v>3148</v>
      </c>
      <c r="F15" s="13">
        <v>124</v>
      </c>
      <c r="G15" s="12">
        <v>43587</v>
      </c>
      <c r="H15" s="12">
        <v>62034</v>
      </c>
      <c r="I15" s="13">
        <v>886</v>
      </c>
      <c r="J15" s="12">
        <v>3304</v>
      </c>
      <c r="K15" s="13">
        <v>96</v>
      </c>
      <c r="L15" s="12">
        <v>736500</v>
      </c>
      <c r="M15" s="12">
        <v>22373</v>
      </c>
      <c r="N15" s="14">
        <v>32919665</v>
      </c>
      <c r="O15" s="15">
        <f t="shared" si="0"/>
        <v>9.5626732532059489</v>
      </c>
      <c r="P15" s="15">
        <f t="shared" si="1"/>
        <v>2894.2069891237393</v>
      </c>
      <c r="Q15" s="15">
        <f t="shared" si="2"/>
        <v>330.40737200697515</v>
      </c>
      <c r="R15" s="16">
        <f t="shared" si="3"/>
        <v>1.0717670954637779</v>
      </c>
    </row>
    <row r="16" spans="1:19" ht="16.5" thickBot="1" x14ac:dyDescent="0.3">
      <c r="A16" s="10">
        <v>13</v>
      </c>
      <c r="B16" s="11" t="s">
        <v>32</v>
      </c>
      <c r="C16" s="12">
        <v>82967</v>
      </c>
      <c r="D16" s="13">
        <v>2</v>
      </c>
      <c r="E16" s="12">
        <v>4634</v>
      </c>
      <c r="F16" s="13"/>
      <c r="G16" s="12">
        <v>78249</v>
      </c>
      <c r="H16" s="13">
        <v>84</v>
      </c>
      <c r="I16" s="13">
        <v>8</v>
      </c>
      <c r="J16" s="13">
        <v>58</v>
      </c>
      <c r="K16" s="13">
        <v>3</v>
      </c>
      <c r="L16" s="13"/>
      <c r="M16" s="13"/>
      <c r="N16" s="14">
        <v>1439323776</v>
      </c>
      <c r="O16" s="15">
        <f t="shared" si="0"/>
        <v>0.32195674644368549</v>
      </c>
      <c r="P16" s="15">
        <f t="shared" si="1"/>
        <v>5585.353212723131</v>
      </c>
      <c r="Q16" s="15">
        <f t="shared" si="2"/>
        <v>5.7643041394461063</v>
      </c>
      <c r="R16" s="16">
        <f t="shared" si="3"/>
        <v>0.33333333333333331</v>
      </c>
    </row>
    <row r="17" spans="1:18" ht="16.5" thickBot="1" x14ac:dyDescent="0.3">
      <c r="A17" s="10">
        <v>14</v>
      </c>
      <c r="B17" s="11" t="s">
        <v>33</v>
      </c>
      <c r="C17" s="12">
        <v>81324</v>
      </c>
      <c r="D17" s="12">
        <v>1182</v>
      </c>
      <c r="E17" s="12">
        <v>6152</v>
      </c>
      <c r="F17" s="13">
        <v>121</v>
      </c>
      <c r="G17" s="12">
        <v>41715</v>
      </c>
      <c r="H17" s="12">
        <v>33457</v>
      </c>
      <c r="I17" s="13">
        <v>502</v>
      </c>
      <c r="J17" s="12">
        <v>2157</v>
      </c>
      <c r="K17" s="13">
        <v>163</v>
      </c>
      <c r="L17" s="12">
        <v>1377146</v>
      </c>
      <c r="M17" s="12">
        <v>36524</v>
      </c>
      <c r="N17" s="14">
        <v>37705478</v>
      </c>
      <c r="O17" s="15">
        <f t="shared" si="0"/>
        <v>16.315931600177567</v>
      </c>
      <c r="P17" s="15">
        <f t="shared" si="1"/>
        <v>7564.8025183217742</v>
      </c>
      <c r="Q17" s="15">
        <f t="shared" si="2"/>
        <v>215.68218814252933</v>
      </c>
      <c r="R17" s="16">
        <f t="shared" si="3"/>
        <v>0.49460501539289237</v>
      </c>
    </row>
    <row r="18" spans="1:18" ht="16.5" thickBot="1" x14ac:dyDescent="0.3">
      <c r="A18" s="10">
        <v>15</v>
      </c>
      <c r="B18" s="11" t="s">
        <v>34</v>
      </c>
      <c r="C18" s="12">
        <v>65077</v>
      </c>
      <c r="D18" s="12">
        <v>2532</v>
      </c>
      <c r="E18" s="13">
        <v>351</v>
      </c>
      <c r="F18" s="13">
        <v>12</v>
      </c>
      <c r="G18" s="12">
        <v>36040</v>
      </c>
      <c r="H18" s="12">
        <v>28686</v>
      </c>
      <c r="I18" s="13">
        <v>281</v>
      </c>
      <c r="J18" s="12">
        <v>1873</v>
      </c>
      <c r="K18" s="13">
        <v>10</v>
      </c>
      <c r="L18" s="12">
        <v>651158</v>
      </c>
      <c r="M18" s="12">
        <v>18737</v>
      </c>
      <c r="N18" s="14">
        <v>34751777</v>
      </c>
      <c r="O18" s="15">
        <f t="shared" si="0"/>
        <v>1.0100202933507545</v>
      </c>
      <c r="P18" s="15">
        <f t="shared" si="1"/>
        <v>539.36106458503002</v>
      </c>
      <c r="Q18" s="15">
        <f t="shared" si="2"/>
        <v>187.26236646833917</v>
      </c>
      <c r="R18" s="16">
        <f t="shared" si="3"/>
        <v>1.2357247437774523</v>
      </c>
    </row>
    <row r="19" spans="1:18" ht="16.5" thickBot="1" x14ac:dyDescent="0.3">
      <c r="A19" s="17">
        <v>16</v>
      </c>
      <c r="B19" s="18" t="s">
        <v>35</v>
      </c>
      <c r="C19" s="19">
        <v>57581</v>
      </c>
      <c r="D19" s="19">
        <v>3964</v>
      </c>
      <c r="E19" s="20">
        <v>589</v>
      </c>
      <c r="F19" s="20">
        <v>45</v>
      </c>
      <c r="G19" s="19">
        <v>23992</v>
      </c>
      <c r="H19" s="19">
        <v>33000</v>
      </c>
      <c r="I19" s="20">
        <v>943</v>
      </c>
      <c r="J19" s="19">
        <v>3015</v>
      </c>
      <c r="K19" s="20">
        <v>31</v>
      </c>
      <c r="L19" s="19">
        <v>426003</v>
      </c>
      <c r="M19" s="19">
        <v>22306</v>
      </c>
      <c r="N19" s="21">
        <v>19098031</v>
      </c>
      <c r="O19" s="15">
        <f t="shared" si="0"/>
        <v>3.0840875690274041</v>
      </c>
      <c r="P19" s="15">
        <f t="shared" si="1"/>
        <v>1022.9068616383877</v>
      </c>
      <c r="Q19" s="15">
        <f t="shared" si="2"/>
        <v>301.50228575919687</v>
      </c>
      <c r="R19" s="16">
        <f t="shared" si="3"/>
        <v>1.6816969696969697</v>
      </c>
    </row>
    <row r="20" spans="1:18" ht="16.5" thickBot="1" x14ac:dyDescent="0.3">
      <c r="A20" s="22">
        <v>17</v>
      </c>
      <c r="B20" s="23" t="s">
        <v>36</v>
      </c>
      <c r="C20" s="12">
        <v>56594</v>
      </c>
      <c r="D20" s="12">
        <v>2248</v>
      </c>
      <c r="E20" s="12">
        <v>6090</v>
      </c>
      <c r="F20" s="13">
        <v>424</v>
      </c>
      <c r="G20" s="12">
        <v>38876</v>
      </c>
      <c r="H20" s="12">
        <v>11628</v>
      </c>
      <c r="I20" s="13">
        <v>378</v>
      </c>
      <c r="J20" s="13">
        <v>439</v>
      </c>
      <c r="K20" s="13">
        <v>47</v>
      </c>
      <c r="L20" s="12">
        <v>185755</v>
      </c>
      <c r="M20" s="12">
        <v>1442</v>
      </c>
      <c r="N20" s="14">
        <v>128781349</v>
      </c>
      <c r="O20" s="15">
        <f t="shared" si="0"/>
        <v>4.7289456487988799</v>
      </c>
      <c r="P20" s="15">
        <f t="shared" si="1"/>
        <v>10760.858041488496</v>
      </c>
      <c r="Q20" s="15">
        <f t="shared" si="2"/>
        <v>43.945804605603257</v>
      </c>
      <c r="R20" s="16">
        <f t="shared" si="3"/>
        <v>2.7065703474372205</v>
      </c>
    </row>
    <row r="21" spans="1:18" ht="16.5" thickBot="1" x14ac:dyDescent="0.3">
      <c r="A21" s="10">
        <v>18</v>
      </c>
      <c r="B21" s="11" t="s">
        <v>37</v>
      </c>
      <c r="C21" s="12">
        <v>56235</v>
      </c>
      <c r="D21" s="13">
        <v>252</v>
      </c>
      <c r="E21" s="12">
        <v>9186</v>
      </c>
      <c r="F21" s="13">
        <v>36</v>
      </c>
      <c r="G21" s="12">
        <v>14988</v>
      </c>
      <c r="H21" s="12">
        <v>32061</v>
      </c>
      <c r="I21" s="13">
        <v>277</v>
      </c>
      <c r="J21" s="12">
        <v>4854</v>
      </c>
      <c r="K21" s="13">
        <v>793</v>
      </c>
      <c r="L21" s="12">
        <v>739146</v>
      </c>
      <c r="M21" s="12">
        <v>63807</v>
      </c>
      <c r="N21" s="14">
        <v>11584152</v>
      </c>
      <c r="O21" s="15">
        <f t="shared" si="0"/>
        <v>79.297992636836952</v>
      </c>
      <c r="P21" s="15">
        <f t="shared" si="1"/>
        <v>16335.022672712723</v>
      </c>
      <c r="Q21" s="15">
        <f t="shared" si="2"/>
        <v>485.44770476078008</v>
      </c>
      <c r="R21" s="16">
        <f t="shared" si="3"/>
        <v>0.11004023580050529</v>
      </c>
    </row>
    <row r="22" spans="1:18" ht="16.5" thickBot="1" x14ac:dyDescent="0.3">
      <c r="A22" s="10">
        <v>19</v>
      </c>
      <c r="B22" s="11" t="s">
        <v>38</v>
      </c>
      <c r="C22" s="12">
        <v>48091</v>
      </c>
      <c r="D22" s="12">
        <v>2193</v>
      </c>
      <c r="E22" s="12">
        <v>1017</v>
      </c>
      <c r="F22" s="13">
        <v>32</v>
      </c>
      <c r="G22" s="12">
        <v>14155</v>
      </c>
      <c r="H22" s="12">
        <v>32919</v>
      </c>
      <c r="I22" s="13">
        <v>111</v>
      </c>
      <c r="J22" s="13">
        <v>218</v>
      </c>
      <c r="K22" s="13">
        <v>5</v>
      </c>
      <c r="L22" s="12">
        <v>429600</v>
      </c>
      <c r="M22" s="12">
        <v>1949</v>
      </c>
      <c r="N22" s="14">
        <v>220392002</v>
      </c>
      <c r="O22" s="15">
        <f t="shared" si="0"/>
        <v>0.46145050218292405</v>
      </c>
      <c r="P22" s="15">
        <f t="shared" si="1"/>
        <v>2114.7408038926201</v>
      </c>
      <c r="Q22" s="15">
        <f t="shared" si="2"/>
        <v>21.820664798897738</v>
      </c>
      <c r="R22" s="16">
        <f t="shared" si="3"/>
        <v>0.93265287523922358</v>
      </c>
    </row>
    <row r="23" spans="1:18" ht="16.5" thickBot="1" x14ac:dyDescent="0.3">
      <c r="A23" s="10">
        <v>20</v>
      </c>
      <c r="B23" s="11" t="s">
        <v>39</v>
      </c>
      <c r="C23" s="12">
        <v>44700</v>
      </c>
      <c r="D23" s="13">
        <v>253</v>
      </c>
      <c r="E23" s="12">
        <v>5775</v>
      </c>
      <c r="F23" s="13">
        <v>27</v>
      </c>
      <c r="G23" s="13" t="s">
        <v>24</v>
      </c>
      <c r="H23" s="13" t="s">
        <v>24</v>
      </c>
      <c r="I23" s="13">
        <v>255</v>
      </c>
      <c r="J23" s="12">
        <v>2609</v>
      </c>
      <c r="K23" s="13">
        <v>337</v>
      </c>
      <c r="L23" s="12">
        <v>302395</v>
      </c>
      <c r="M23" s="12">
        <v>17652</v>
      </c>
      <c r="N23" s="14">
        <v>17130802</v>
      </c>
      <c r="O23" s="15">
        <f t="shared" si="0"/>
        <v>33.711206282111021</v>
      </c>
      <c r="P23" s="15">
        <f t="shared" si="1"/>
        <v>12919.463087248321</v>
      </c>
      <c r="Q23" s="15">
        <f t="shared" si="2"/>
        <v>260.93349278101516</v>
      </c>
      <c r="R23" s="16" t="e">
        <f t="shared" si="3"/>
        <v>#VALUE!</v>
      </c>
    </row>
    <row r="24" spans="1:18" ht="16.5" thickBot="1" x14ac:dyDescent="0.3">
      <c r="A24" s="10">
        <v>21</v>
      </c>
      <c r="B24" s="11" t="s">
        <v>40</v>
      </c>
      <c r="C24" s="12">
        <v>38651</v>
      </c>
      <c r="D24" s="12">
        <v>1554</v>
      </c>
      <c r="E24" s="13">
        <v>17</v>
      </c>
      <c r="F24" s="13">
        <v>1</v>
      </c>
      <c r="G24" s="12">
        <v>7288</v>
      </c>
      <c r="H24" s="12">
        <v>31346</v>
      </c>
      <c r="I24" s="13">
        <v>171</v>
      </c>
      <c r="J24" s="12">
        <v>13442</v>
      </c>
      <c r="K24" s="13">
        <v>6</v>
      </c>
      <c r="L24" s="12">
        <v>175482</v>
      </c>
      <c r="M24" s="12">
        <v>61028</v>
      </c>
      <c r="N24" s="14">
        <v>2875446</v>
      </c>
      <c r="O24" s="15">
        <f t="shared" si="0"/>
        <v>0.59121263275331892</v>
      </c>
      <c r="P24" s="15">
        <f t="shared" si="1"/>
        <v>43.983338076634496</v>
      </c>
      <c r="Q24" s="15">
        <f t="shared" si="2"/>
        <v>1344.1740863852078</v>
      </c>
      <c r="R24" s="16">
        <f t="shared" si="3"/>
        <v>0.69405984814649402</v>
      </c>
    </row>
    <row r="25" spans="1:18" ht="16.5" thickBot="1" x14ac:dyDescent="0.3">
      <c r="A25" s="10">
        <v>22</v>
      </c>
      <c r="B25" s="11" t="s">
        <v>41</v>
      </c>
      <c r="C25" s="12">
        <v>35306</v>
      </c>
      <c r="D25" s="13">
        <v>452</v>
      </c>
      <c r="E25" s="12">
        <v>2939</v>
      </c>
      <c r="F25" s="13">
        <v>51</v>
      </c>
      <c r="G25" s="12">
        <v>3557</v>
      </c>
      <c r="H25" s="12">
        <v>28810</v>
      </c>
      <c r="I25" s="13">
        <v>191</v>
      </c>
      <c r="J25" s="12">
        <v>2005</v>
      </c>
      <c r="K25" s="13">
        <v>167</v>
      </c>
      <c r="L25" s="13" t="s">
        <v>42</v>
      </c>
      <c r="M25" s="12">
        <v>5768</v>
      </c>
      <c r="N25" s="14">
        <v>17612428</v>
      </c>
      <c r="O25" s="15">
        <f t="shared" si="0"/>
        <v>16.687080282173476</v>
      </c>
      <c r="P25" s="15">
        <f t="shared" si="1"/>
        <v>8324.3641307426496</v>
      </c>
      <c r="Q25" s="15">
        <f t="shared" si="2"/>
        <v>200.46072012331291</v>
      </c>
      <c r="R25" s="16">
        <f t="shared" si="3"/>
        <v>0.21964595626518571</v>
      </c>
    </row>
    <row r="26" spans="1:18" ht="16.5" thickBot="1" x14ac:dyDescent="0.3">
      <c r="A26" s="10">
        <v>23</v>
      </c>
      <c r="B26" s="11" t="s">
        <v>43</v>
      </c>
      <c r="C26" s="12">
        <v>33371</v>
      </c>
      <c r="D26" s="13">
        <v>945</v>
      </c>
      <c r="E26" s="13">
        <v>185</v>
      </c>
      <c r="F26" s="13">
        <v>6</v>
      </c>
      <c r="G26" s="12">
        <v>12057</v>
      </c>
      <c r="H26" s="12">
        <v>21129</v>
      </c>
      <c r="I26" s="13">
        <v>92</v>
      </c>
      <c r="J26" s="12">
        <v>3531</v>
      </c>
      <c r="K26" s="13">
        <v>20</v>
      </c>
      <c r="L26" s="12">
        <v>403236</v>
      </c>
      <c r="M26" s="12">
        <v>42672</v>
      </c>
      <c r="N26" s="14">
        <v>9449653</v>
      </c>
      <c r="O26" s="15">
        <f t="shared" si="0"/>
        <v>1.9577438451972786</v>
      </c>
      <c r="P26" s="15">
        <f t="shared" si="1"/>
        <v>554.37355787959609</v>
      </c>
      <c r="Q26" s="15">
        <f t="shared" si="2"/>
        <v>353.14524247609938</v>
      </c>
      <c r="R26" s="16">
        <f t="shared" si="3"/>
        <v>0.62615362771546212</v>
      </c>
    </row>
    <row r="27" spans="1:18" ht="16.5" thickBot="1" x14ac:dyDescent="0.3">
      <c r="A27" s="10">
        <v>24</v>
      </c>
      <c r="B27" s="11" t="s">
        <v>44</v>
      </c>
      <c r="C27" s="12">
        <v>32172</v>
      </c>
      <c r="D27" s="13">
        <v>649</v>
      </c>
      <c r="E27" s="12">
        <v>3871</v>
      </c>
      <c r="F27" s="13">
        <v>40</v>
      </c>
      <c r="G27" s="12">
        <v>4971</v>
      </c>
      <c r="H27" s="12">
        <v>23330</v>
      </c>
      <c r="I27" s="13">
        <v>352</v>
      </c>
      <c r="J27" s="12">
        <v>3188</v>
      </c>
      <c r="K27" s="13">
        <v>384</v>
      </c>
      <c r="L27" s="12">
        <v>209900</v>
      </c>
      <c r="M27" s="12">
        <v>20798</v>
      </c>
      <c r="N27" s="14">
        <v>10092371</v>
      </c>
      <c r="O27" s="15">
        <f t="shared" si="0"/>
        <v>38.355704521762028</v>
      </c>
      <c r="P27" s="15">
        <f t="shared" si="1"/>
        <v>12032.201914708443</v>
      </c>
      <c r="Q27" s="15">
        <f t="shared" si="2"/>
        <v>318.7754393888215</v>
      </c>
      <c r="R27" s="16">
        <f t="shared" si="3"/>
        <v>0.38945563651950277</v>
      </c>
    </row>
    <row r="28" spans="1:18" ht="16.5" thickBot="1" x14ac:dyDescent="0.3">
      <c r="A28" s="10">
        <v>25</v>
      </c>
      <c r="B28" s="11" t="s">
        <v>45</v>
      </c>
      <c r="C28" s="12">
        <v>30694</v>
      </c>
      <c r="D28" s="13">
        <v>36</v>
      </c>
      <c r="E28" s="12">
        <v>1898</v>
      </c>
      <c r="F28" s="13">
        <v>6</v>
      </c>
      <c r="G28" s="12">
        <v>27900</v>
      </c>
      <c r="H28" s="13">
        <v>896</v>
      </c>
      <c r="I28" s="13">
        <v>55</v>
      </c>
      <c r="J28" s="12">
        <v>3549</v>
      </c>
      <c r="K28" s="13">
        <v>219</v>
      </c>
      <c r="L28" s="12">
        <v>361692</v>
      </c>
      <c r="M28" s="12">
        <v>41825</v>
      </c>
      <c r="N28" s="24">
        <v>8647657</v>
      </c>
      <c r="O28" s="15">
        <f t="shared" si="0"/>
        <v>21.948141560193704</v>
      </c>
      <c r="P28" s="15">
        <f t="shared" si="1"/>
        <v>6183.6189483286635</v>
      </c>
      <c r="Q28" s="15">
        <f t="shared" si="2"/>
        <v>354.94007220684171</v>
      </c>
      <c r="R28" s="16">
        <f t="shared" si="3"/>
        <v>0.5625</v>
      </c>
    </row>
    <row r="29" spans="1:18" ht="16.5" thickBot="1" x14ac:dyDescent="0.3">
      <c r="A29" s="17">
        <v>26</v>
      </c>
      <c r="B29" s="18" t="s">
        <v>46</v>
      </c>
      <c r="C29" s="19">
        <v>29912</v>
      </c>
      <c r="D29" s="20">
        <v>252</v>
      </c>
      <c r="E29" s="19">
        <v>1277</v>
      </c>
      <c r="F29" s="20">
        <v>14</v>
      </c>
      <c r="G29" s="19">
        <v>6452</v>
      </c>
      <c r="H29" s="19">
        <v>22183</v>
      </c>
      <c r="I29" s="20">
        <v>93</v>
      </c>
      <c r="J29" s="19">
        <v>2933</v>
      </c>
      <c r="K29" s="20">
        <v>125</v>
      </c>
      <c r="L29" s="19">
        <v>674000</v>
      </c>
      <c r="M29" s="19">
        <v>66080</v>
      </c>
      <c r="N29" s="21">
        <v>10199821</v>
      </c>
      <c r="O29" s="15">
        <f t="shared" si="0"/>
        <v>12.519827553836484</v>
      </c>
      <c r="P29" s="15">
        <f t="shared" si="1"/>
        <v>4269.1896228938222</v>
      </c>
      <c r="Q29" s="15">
        <f t="shared" si="2"/>
        <v>293.26004838712367</v>
      </c>
      <c r="R29" s="16">
        <f t="shared" si="3"/>
        <v>0.15904070684758598</v>
      </c>
    </row>
    <row r="30" spans="1:18" ht="16.5" thickBot="1" x14ac:dyDescent="0.3">
      <c r="A30" s="22">
        <v>27</v>
      </c>
      <c r="B30" s="23" t="s">
        <v>47</v>
      </c>
      <c r="C30" s="12">
        <v>29812</v>
      </c>
      <c r="D30" s="13">
        <v>448</v>
      </c>
      <c r="E30" s="13">
        <v>23</v>
      </c>
      <c r="F30" s="13">
        <v>1</v>
      </c>
      <c r="G30" s="12">
        <v>12117</v>
      </c>
      <c r="H30" s="12">
        <v>17672</v>
      </c>
      <c r="I30" s="13">
        <v>10</v>
      </c>
      <c r="J30" s="12">
        <v>5100</v>
      </c>
      <c r="K30" s="13">
        <v>4</v>
      </c>
      <c r="L30" s="12">
        <v>294414</v>
      </c>
      <c r="M30" s="12">
        <v>50368</v>
      </c>
      <c r="N30" s="14">
        <v>5845265</v>
      </c>
      <c r="O30" s="15">
        <f t="shared" si="0"/>
        <v>0.39348087725706193</v>
      </c>
      <c r="P30" s="15">
        <f t="shared" si="1"/>
        <v>77.150140882865955</v>
      </c>
      <c r="Q30" s="15">
        <f t="shared" si="2"/>
        <v>510.01964838206652</v>
      </c>
      <c r="R30" s="16">
        <f t="shared" si="3"/>
        <v>0.3549117247623359</v>
      </c>
    </row>
    <row r="31" spans="1:18" ht="16.5" thickBot="1" x14ac:dyDescent="0.3">
      <c r="A31" s="10">
        <v>28</v>
      </c>
      <c r="B31" s="11" t="s">
        <v>48</v>
      </c>
      <c r="C31" s="12">
        <v>28511</v>
      </c>
      <c r="D31" s="12">
        <v>1773</v>
      </c>
      <c r="E31" s="13">
        <v>408</v>
      </c>
      <c r="F31" s="13">
        <v>22</v>
      </c>
      <c r="G31" s="12">
        <v>5602</v>
      </c>
      <c r="H31" s="12">
        <v>22501</v>
      </c>
      <c r="I31" s="13">
        <v>1</v>
      </c>
      <c r="J31" s="13">
        <v>173</v>
      </c>
      <c r="K31" s="13">
        <v>2</v>
      </c>
      <c r="L31" s="12">
        <v>214114</v>
      </c>
      <c r="M31" s="12">
        <v>1302</v>
      </c>
      <c r="N31" s="14">
        <v>164506480</v>
      </c>
      <c r="O31" s="15">
        <f t="shared" si="0"/>
        <v>0.2480145462962918</v>
      </c>
      <c r="P31" s="15">
        <f t="shared" si="1"/>
        <v>1431.0266213040582</v>
      </c>
      <c r="Q31" s="15">
        <f t="shared" si="2"/>
        <v>17.331232180033272</v>
      </c>
      <c r="R31" s="16">
        <f t="shared" si="3"/>
        <v>1.1031509710679526</v>
      </c>
    </row>
    <row r="32" spans="1:18" ht="16.5" thickBot="1" x14ac:dyDescent="0.3">
      <c r="A32" s="10">
        <v>29</v>
      </c>
      <c r="B32" s="11" t="s">
        <v>49</v>
      </c>
      <c r="C32" s="12">
        <v>26898</v>
      </c>
      <c r="D32" s="13">
        <v>894</v>
      </c>
      <c r="E32" s="13">
        <v>237</v>
      </c>
      <c r="F32" s="13">
        <v>4</v>
      </c>
      <c r="G32" s="12">
        <v>12755</v>
      </c>
      <c r="H32" s="12">
        <v>13906</v>
      </c>
      <c r="I32" s="13">
        <v>1</v>
      </c>
      <c r="J32" s="12">
        <v>2723</v>
      </c>
      <c r="K32" s="13">
        <v>24</v>
      </c>
      <c r="L32" s="12">
        <v>1600923</v>
      </c>
      <c r="M32" s="12">
        <v>162087</v>
      </c>
      <c r="N32" s="14">
        <v>9876944</v>
      </c>
      <c r="O32" s="15">
        <f t="shared" si="0"/>
        <v>2.3995276271688897</v>
      </c>
      <c r="P32" s="15">
        <f t="shared" si="1"/>
        <v>881.10640196297118</v>
      </c>
      <c r="Q32" s="15">
        <f t="shared" si="2"/>
        <v>272.33119879995269</v>
      </c>
      <c r="R32" s="16">
        <f t="shared" si="3"/>
        <v>0.90004314684308928</v>
      </c>
    </row>
    <row r="33" spans="1:18" ht="16.5" thickBot="1" x14ac:dyDescent="0.3">
      <c r="A33" s="10">
        <v>30</v>
      </c>
      <c r="B33" s="11" t="s">
        <v>50</v>
      </c>
      <c r="C33" s="12">
        <v>24391</v>
      </c>
      <c r="D33" s="13">
        <v>76</v>
      </c>
      <c r="E33" s="12">
        <v>1583</v>
      </c>
      <c r="F33" s="13">
        <v>12</v>
      </c>
      <c r="G33" s="12">
        <v>21060</v>
      </c>
      <c r="H33" s="12">
        <v>1748</v>
      </c>
      <c r="I33" s="13">
        <v>54</v>
      </c>
      <c r="J33" s="12">
        <v>4946</v>
      </c>
      <c r="K33" s="13">
        <v>321</v>
      </c>
      <c r="L33" s="12">
        <v>295626</v>
      </c>
      <c r="M33" s="12">
        <v>59945</v>
      </c>
      <c r="N33" s="14">
        <v>4931601</v>
      </c>
      <c r="O33" s="15">
        <f t="shared" si="0"/>
        <v>32.099109396725325</v>
      </c>
      <c r="P33" s="15">
        <f t="shared" si="1"/>
        <v>6490.0988069369851</v>
      </c>
      <c r="Q33" s="15">
        <f t="shared" si="2"/>
        <v>494.58583530987198</v>
      </c>
      <c r="R33" s="16">
        <f t="shared" si="3"/>
        <v>0.60869565217391308</v>
      </c>
    </row>
    <row r="34" spans="1:18" ht="16.5" thickBot="1" x14ac:dyDescent="0.3">
      <c r="A34" s="10">
        <v>31</v>
      </c>
      <c r="B34" s="11" t="s">
        <v>51</v>
      </c>
      <c r="C34" s="12">
        <v>20162</v>
      </c>
      <c r="D34" s="13">
        <v>973</v>
      </c>
      <c r="E34" s="12">
        <v>1278</v>
      </c>
      <c r="F34" s="13">
        <v>36</v>
      </c>
      <c r="G34" s="12">
        <v>4838</v>
      </c>
      <c r="H34" s="12">
        <v>14046</v>
      </c>
      <c r="I34" s="13"/>
      <c r="J34" s="13">
        <v>74</v>
      </c>
      <c r="K34" s="13">
        <v>5</v>
      </c>
      <c r="L34" s="12">
        <v>219975</v>
      </c>
      <c r="M34" s="13">
        <v>805</v>
      </c>
      <c r="N34" s="25">
        <v>273200237</v>
      </c>
      <c r="O34" s="15">
        <f t="shared" si="0"/>
        <v>0.46778875964152256</v>
      </c>
      <c r="P34" s="15">
        <f t="shared" si="1"/>
        <v>6338.6568792778498</v>
      </c>
      <c r="Q34" s="15">
        <f t="shared" si="2"/>
        <v>7.3799350327796382</v>
      </c>
      <c r="R34" s="16">
        <f t="shared" si="3"/>
        <v>0.96981347002705398</v>
      </c>
    </row>
    <row r="35" spans="1:18" ht="16.5" thickBot="1" x14ac:dyDescent="0.3">
      <c r="A35" s="10">
        <v>32</v>
      </c>
      <c r="B35" s="11" t="s">
        <v>52</v>
      </c>
      <c r="C35" s="12">
        <v>20143</v>
      </c>
      <c r="D35" s="13">
        <v>404</v>
      </c>
      <c r="E35" s="13">
        <v>972</v>
      </c>
      <c r="F35" s="13">
        <v>10</v>
      </c>
      <c r="G35" s="12">
        <v>8452</v>
      </c>
      <c r="H35" s="12">
        <v>10719</v>
      </c>
      <c r="I35" s="13">
        <v>160</v>
      </c>
      <c r="J35" s="13">
        <v>532</v>
      </c>
      <c r="K35" s="13">
        <v>26</v>
      </c>
      <c r="L35" s="12">
        <v>697230</v>
      </c>
      <c r="M35" s="12">
        <v>18420</v>
      </c>
      <c r="N35" s="14">
        <v>37850989</v>
      </c>
      <c r="O35" s="15">
        <f t="shared" si="0"/>
        <v>2.5679646045708342</v>
      </c>
      <c r="P35" s="15">
        <f t="shared" si="1"/>
        <v>4825.4976915057341</v>
      </c>
      <c r="Q35" s="15">
        <f t="shared" si="2"/>
        <v>53.216575133611435</v>
      </c>
      <c r="R35" s="16">
        <f t="shared" si="3"/>
        <v>0.52766116242186767</v>
      </c>
    </row>
    <row r="36" spans="1:18" ht="16.5" thickBot="1" x14ac:dyDescent="0.3">
      <c r="A36" s="10">
        <v>33</v>
      </c>
      <c r="B36" s="11" t="s">
        <v>53</v>
      </c>
      <c r="C36" s="12">
        <v>19706</v>
      </c>
      <c r="D36" s="13">
        <v>476</v>
      </c>
      <c r="E36" s="13">
        <v>579</v>
      </c>
      <c r="F36" s="13">
        <v>15</v>
      </c>
      <c r="G36" s="12">
        <v>6227</v>
      </c>
      <c r="H36" s="12">
        <v>12900</v>
      </c>
      <c r="I36" s="13">
        <v>249</v>
      </c>
      <c r="J36" s="13">
        <v>450</v>
      </c>
      <c r="K36" s="13">
        <v>13</v>
      </c>
      <c r="L36" s="12">
        <v>257890</v>
      </c>
      <c r="M36" s="12">
        <v>5893</v>
      </c>
      <c r="N36" s="14">
        <v>43760843</v>
      </c>
      <c r="O36" s="15">
        <f t="shared" si="0"/>
        <v>1.3231006541624437</v>
      </c>
      <c r="P36" s="15">
        <f t="shared" si="1"/>
        <v>2938.1914137826043</v>
      </c>
      <c r="Q36" s="15">
        <f t="shared" si="2"/>
        <v>45.031125200216096</v>
      </c>
      <c r="R36" s="16">
        <f t="shared" si="3"/>
        <v>0.5165891472868217</v>
      </c>
    </row>
    <row r="37" spans="1:18" ht="16.5" thickBot="1" x14ac:dyDescent="0.3">
      <c r="A37" s="10">
        <v>34</v>
      </c>
      <c r="B37" s="11" t="s">
        <v>54</v>
      </c>
      <c r="C37" s="12">
        <v>19137</v>
      </c>
      <c r="D37" s="12">
        <v>1134</v>
      </c>
      <c r="E37" s="13">
        <v>369</v>
      </c>
      <c r="F37" s="13">
        <v>30</v>
      </c>
      <c r="G37" s="12">
        <v>8950</v>
      </c>
      <c r="H37" s="12">
        <v>9818</v>
      </c>
      <c r="I37" s="13">
        <v>119</v>
      </c>
      <c r="J37" s="13">
        <v>323</v>
      </c>
      <c r="K37" s="13">
        <v>6</v>
      </c>
      <c r="L37" s="12">
        <v>525433</v>
      </c>
      <c r="M37" s="12">
        <v>8872</v>
      </c>
      <c r="N37" s="24">
        <v>59224262</v>
      </c>
      <c r="O37" s="15">
        <f t="shared" si="0"/>
        <v>0.62305546331670625</v>
      </c>
      <c r="P37" s="15">
        <f t="shared" si="1"/>
        <v>1928.2019125254742</v>
      </c>
      <c r="Q37" s="15">
        <f t="shared" si="2"/>
        <v>32.312770735750156</v>
      </c>
      <c r="R37" s="16">
        <f t="shared" si="3"/>
        <v>1.6170299449989816</v>
      </c>
    </row>
    <row r="38" spans="1:18" ht="16.5" thickBot="1" x14ac:dyDescent="0.3">
      <c r="A38" s="10">
        <v>35</v>
      </c>
      <c r="B38" s="11" t="s">
        <v>55</v>
      </c>
      <c r="C38" s="12">
        <v>18609</v>
      </c>
      <c r="D38" s="12">
        <v>1041</v>
      </c>
      <c r="E38" s="13">
        <v>129</v>
      </c>
      <c r="F38" s="13">
        <v>5</v>
      </c>
      <c r="G38" s="12">
        <v>5205</v>
      </c>
      <c r="H38" s="12">
        <v>13275</v>
      </c>
      <c r="I38" s="13">
        <v>181</v>
      </c>
      <c r="J38" s="12">
        <v>4365</v>
      </c>
      <c r="K38" s="13">
        <v>30</v>
      </c>
      <c r="L38" s="12">
        <v>261071</v>
      </c>
      <c r="M38" s="12">
        <v>61236</v>
      </c>
      <c r="N38" s="14">
        <v>4263365</v>
      </c>
      <c r="O38" s="15">
        <f t="shared" si="0"/>
        <v>3.0257789328382629</v>
      </c>
      <c r="P38" s="15">
        <f t="shared" si="1"/>
        <v>693.21296147025635</v>
      </c>
      <c r="Q38" s="15">
        <f t="shared" si="2"/>
        <v>436.48620279990104</v>
      </c>
      <c r="R38" s="16">
        <f t="shared" si="3"/>
        <v>1.0978531073446327</v>
      </c>
    </row>
    <row r="39" spans="1:18" ht="16.5" thickBot="1" x14ac:dyDescent="0.3">
      <c r="A39" s="17">
        <v>36</v>
      </c>
      <c r="B39" s="18" t="s">
        <v>56</v>
      </c>
      <c r="C39" s="19">
        <v>18330</v>
      </c>
      <c r="D39" s="20">
        <v>643</v>
      </c>
      <c r="E39" s="20">
        <v>652</v>
      </c>
      <c r="F39" s="20">
        <v>22</v>
      </c>
      <c r="G39" s="19">
        <v>4431</v>
      </c>
      <c r="H39" s="19">
        <v>13247</v>
      </c>
      <c r="I39" s="20">
        <v>136</v>
      </c>
      <c r="J39" s="20">
        <v>361</v>
      </c>
      <c r="K39" s="20">
        <v>13</v>
      </c>
      <c r="L39" s="19">
        <v>214536</v>
      </c>
      <c r="M39" s="19">
        <v>4221</v>
      </c>
      <c r="N39" s="21">
        <v>50822230</v>
      </c>
      <c r="O39" s="15">
        <f t="shared" si="0"/>
        <v>1.2829031705220333</v>
      </c>
      <c r="P39" s="15">
        <f t="shared" si="1"/>
        <v>3557.0103655210037</v>
      </c>
      <c r="Q39" s="15">
        <f t="shared" si="2"/>
        <v>36.06689434918539</v>
      </c>
      <c r="R39" s="16">
        <f t="shared" si="3"/>
        <v>0.67955008681210838</v>
      </c>
    </row>
    <row r="40" spans="1:18" ht="16.5" thickBot="1" x14ac:dyDescent="0.3">
      <c r="A40" s="10">
        <v>37</v>
      </c>
      <c r="B40" s="11" t="s">
        <v>57</v>
      </c>
      <c r="C40" s="12">
        <v>17585</v>
      </c>
      <c r="D40" s="13">
        <v>198</v>
      </c>
      <c r="E40" s="12">
        <v>1156</v>
      </c>
      <c r="F40" s="13">
        <v>9</v>
      </c>
      <c r="G40" s="12">
        <v>10581</v>
      </c>
      <c r="H40" s="12">
        <v>5848</v>
      </c>
      <c r="I40" s="13">
        <v>203</v>
      </c>
      <c r="J40" s="13">
        <v>913</v>
      </c>
      <c r="K40" s="13">
        <v>60</v>
      </c>
      <c r="L40" s="12">
        <v>342466</v>
      </c>
      <c r="M40" s="12">
        <v>17790</v>
      </c>
      <c r="N40" s="24">
        <v>19250875</v>
      </c>
      <c r="O40" s="15">
        <f t="shared" si="0"/>
        <v>6.0049218542014327</v>
      </c>
      <c r="P40" s="15">
        <f t="shared" si="1"/>
        <v>6573.7844754051748</v>
      </c>
      <c r="Q40" s="15">
        <f t="shared" si="2"/>
        <v>91.346497237138578</v>
      </c>
      <c r="R40" s="16">
        <f t="shared" si="3"/>
        <v>0.47400820793433651</v>
      </c>
    </row>
    <row r="41" spans="1:18" ht="16.5" thickBot="1" x14ac:dyDescent="0.3">
      <c r="A41" s="10">
        <v>38</v>
      </c>
      <c r="B41" s="11" t="s">
        <v>58</v>
      </c>
      <c r="C41" s="12">
        <v>16683</v>
      </c>
      <c r="D41" s="13">
        <v>16</v>
      </c>
      <c r="E41" s="13">
        <v>279</v>
      </c>
      <c r="F41" s="13"/>
      <c r="G41" s="12">
        <v>13724</v>
      </c>
      <c r="H41" s="12">
        <v>2680</v>
      </c>
      <c r="I41" s="13">
        <v>47</v>
      </c>
      <c r="J41" s="12">
        <v>1931</v>
      </c>
      <c r="K41" s="13">
        <v>32</v>
      </c>
      <c r="L41" s="12">
        <v>524584</v>
      </c>
      <c r="M41" s="12">
        <v>60716</v>
      </c>
      <c r="N41" s="24">
        <v>8640028</v>
      </c>
      <c r="O41" s="15">
        <f t="shared" si="0"/>
        <v>3.2291562018086051</v>
      </c>
      <c r="P41" s="15">
        <f t="shared" si="1"/>
        <v>1672.3610861355871</v>
      </c>
      <c r="Q41" s="15">
        <f t="shared" si="2"/>
        <v>193.08965202427584</v>
      </c>
      <c r="R41" s="16">
        <f t="shared" si="3"/>
        <v>8.3582089552238809E-2</v>
      </c>
    </row>
    <row r="42" spans="1:18" ht="16.5" thickBot="1" x14ac:dyDescent="0.3">
      <c r="A42" s="10">
        <v>39</v>
      </c>
      <c r="B42" s="11" t="s">
        <v>59</v>
      </c>
      <c r="C42" s="12">
        <v>16424</v>
      </c>
      <c r="D42" s="13">
        <v>39</v>
      </c>
      <c r="E42" s="13">
        <v>777</v>
      </c>
      <c r="F42" s="13">
        <v>6</v>
      </c>
      <c r="G42" s="12">
        <v>12672</v>
      </c>
      <c r="H42" s="12">
        <v>2975</v>
      </c>
      <c r="I42" s="13">
        <v>195</v>
      </c>
      <c r="J42" s="13">
        <v>130</v>
      </c>
      <c r="K42" s="13">
        <v>6</v>
      </c>
      <c r="L42" s="12">
        <v>261572</v>
      </c>
      <c r="M42" s="12">
        <v>2067</v>
      </c>
      <c r="N42" s="24">
        <v>126516956</v>
      </c>
      <c r="O42" s="15">
        <f t="shared" si="0"/>
        <v>0.61414692904878299</v>
      </c>
      <c r="P42" s="15">
        <f t="shared" si="1"/>
        <v>4730.8816366293231</v>
      </c>
      <c r="Q42" s="15">
        <f t="shared" si="2"/>
        <v>12.981659154050465</v>
      </c>
      <c r="R42" s="16">
        <f t="shared" si="3"/>
        <v>0.18352941176470589</v>
      </c>
    </row>
    <row r="43" spans="1:18" ht="16.5" thickBot="1" x14ac:dyDescent="0.3">
      <c r="A43" s="10">
        <v>40</v>
      </c>
      <c r="B43" s="11" t="s">
        <v>60</v>
      </c>
      <c r="C43" s="12">
        <v>16404</v>
      </c>
      <c r="D43" s="13">
        <v>51</v>
      </c>
      <c r="E43" s="13">
        <v>633</v>
      </c>
      <c r="F43" s="13"/>
      <c r="G43" s="12">
        <v>14951</v>
      </c>
      <c r="H43" s="13">
        <v>820</v>
      </c>
      <c r="I43" s="13">
        <v>32</v>
      </c>
      <c r="J43" s="12">
        <v>1823</v>
      </c>
      <c r="K43" s="13">
        <v>70</v>
      </c>
      <c r="L43" s="12">
        <v>385637</v>
      </c>
      <c r="M43" s="12">
        <v>42845</v>
      </c>
      <c r="N43" s="24">
        <v>9000787</v>
      </c>
      <c r="O43" s="15">
        <f t="shared" si="0"/>
        <v>7.0327183611833055</v>
      </c>
      <c r="P43" s="15">
        <f t="shared" si="1"/>
        <v>3858.8149231894658</v>
      </c>
      <c r="Q43" s="15">
        <f t="shared" si="2"/>
        <v>182.2507298528451</v>
      </c>
      <c r="R43" s="16">
        <f t="shared" si="3"/>
        <v>0.87073170731707317</v>
      </c>
    </row>
    <row r="44" spans="1:18" ht="16.5" thickBot="1" x14ac:dyDescent="0.3">
      <c r="A44" s="10">
        <v>41</v>
      </c>
      <c r="B44" s="11" t="s">
        <v>61</v>
      </c>
      <c r="C44" s="12">
        <v>15003</v>
      </c>
      <c r="D44" s="13">
        <v>774</v>
      </c>
      <c r="E44" s="13">
        <v>696</v>
      </c>
      <c r="F44" s="13">
        <v>16</v>
      </c>
      <c r="G44" s="12">
        <v>4217</v>
      </c>
      <c r="H44" s="12">
        <v>10090</v>
      </c>
      <c r="I44" s="13">
        <v>41</v>
      </c>
      <c r="J44" s="13">
        <v>147</v>
      </c>
      <c r="K44" s="13">
        <v>7</v>
      </c>
      <c r="L44" s="13">
        <v>135</v>
      </c>
      <c r="M44" s="12">
        <v>1322</v>
      </c>
      <c r="N44" s="24">
        <v>102109848</v>
      </c>
      <c r="O44" s="15">
        <f t="shared" si="0"/>
        <v>0.68161887774037233</v>
      </c>
      <c r="P44" s="15">
        <f t="shared" si="1"/>
        <v>4639.0721855628872</v>
      </c>
      <c r="Q44" s="15">
        <f t="shared" si="2"/>
        <v>14.693000032670698</v>
      </c>
      <c r="R44" s="16">
        <f t="shared" si="3"/>
        <v>1.0739345887016849</v>
      </c>
    </row>
    <row r="45" spans="1:18" ht="16.5" thickBot="1" x14ac:dyDescent="0.3">
      <c r="A45" s="10">
        <v>42</v>
      </c>
      <c r="B45" s="11" t="s">
        <v>62</v>
      </c>
      <c r="C45" s="12">
        <v>13657</v>
      </c>
      <c r="D45" s="13">
        <v>180</v>
      </c>
      <c r="E45" s="13">
        <v>448</v>
      </c>
      <c r="F45" s="13">
        <v>2</v>
      </c>
      <c r="G45" s="12">
        <v>7366</v>
      </c>
      <c r="H45" s="12">
        <v>5843</v>
      </c>
      <c r="I45" s="13">
        <v>113</v>
      </c>
      <c r="J45" s="12">
        <v>1260</v>
      </c>
      <c r="K45" s="13">
        <v>41</v>
      </c>
      <c r="L45" s="12">
        <v>61330</v>
      </c>
      <c r="M45" s="12">
        <v>5660</v>
      </c>
      <c r="N45" s="24">
        <v>10835780</v>
      </c>
      <c r="O45" s="15">
        <f t="shared" si="0"/>
        <v>4.1344508655583629</v>
      </c>
      <c r="P45" s="15">
        <f t="shared" si="1"/>
        <v>3280.3690415171709</v>
      </c>
      <c r="Q45" s="15">
        <f t="shared" si="2"/>
        <v>126.03615060475573</v>
      </c>
      <c r="R45" s="16">
        <f t="shared" si="3"/>
        <v>0.43128529864795484</v>
      </c>
    </row>
    <row r="46" spans="1:18" ht="16.5" thickBot="1" x14ac:dyDescent="0.3">
      <c r="A46" s="10">
        <v>43</v>
      </c>
      <c r="B46" s="11" t="s">
        <v>63</v>
      </c>
      <c r="C46" s="12">
        <v>13434</v>
      </c>
      <c r="D46" s="13">
        <v>213</v>
      </c>
      <c r="E46" s="13">
        <v>846</v>
      </c>
      <c r="F46" s="13">
        <v>4</v>
      </c>
      <c r="G46" s="12">
        <v>3000</v>
      </c>
      <c r="H46" s="12">
        <v>9588</v>
      </c>
      <c r="I46" s="13">
        <v>81</v>
      </c>
      <c r="J46" s="13">
        <v>123</v>
      </c>
      <c r="K46" s="13">
        <v>8</v>
      </c>
      <c r="L46" s="12">
        <v>267417</v>
      </c>
      <c r="M46" s="12">
        <v>2444</v>
      </c>
      <c r="N46" s="24">
        <v>109415846</v>
      </c>
      <c r="O46" s="15">
        <f t="shared" si="0"/>
        <v>0.77319696454204634</v>
      </c>
      <c r="P46" s="15">
        <f t="shared" si="1"/>
        <v>6297.4542206342121</v>
      </c>
      <c r="Q46" s="15">
        <f t="shared" si="2"/>
        <v>12.277929103614481</v>
      </c>
      <c r="R46" s="16">
        <f t="shared" si="3"/>
        <v>0.31101376720901125</v>
      </c>
    </row>
    <row r="47" spans="1:18" ht="16.5" thickBot="1" x14ac:dyDescent="0.3">
      <c r="A47" s="10">
        <v>44</v>
      </c>
      <c r="B47" s="11" t="s">
        <v>64</v>
      </c>
      <c r="C47" s="12">
        <v>11182</v>
      </c>
      <c r="D47" s="13">
        <v>65</v>
      </c>
      <c r="E47" s="13">
        <v>561</v>
      </c>
      <c r="F47" s="13">
        <v>7</v>
      </c>
      <c r="G47" s="12">
        <v>9643</v>
      </c>
      <c r="H47" s="13">
        <v>978</v>
      </c>
      <c r="I47" s="13">
        <v>23</v>
      </c>
      <c r="J47" s="12">
        <v>1931</v>
      </c>
      <c r="K47" s="13">
        <v>97</v>
      </c>
      <c r="L47" s="12">
        <v>504266</v>
      </c>
      <c r="M47" s="12">
        <v>87093</v>
      </c>
      <c r="N47" s="24">
        <v>5789998</v>
      </c>
      <c r="O47" s="15">
        <f t="shared" si="0"/>
        <v>9.6891225178316116</v>
      </c>
      <c r="P47" s="15">
        <f t="shared" si="1"/>
        <v>5016.9915936326242</v>
      </c>
      <c r="Q47" s="15">
        <f t="shared" si="2"/>
        <v>193.12614615756343</v>
      </c>
      <c r="R47" s="16">
        <f t="shared" si="3"/>
        <v>0.93047034764826175</v>
      </c>
    </row>
    <row r="48" spans="1:18" ht="16.5" thickBot="1" x14ac:dyDescent="0.3">
      <c r="A48" s="10">
        <v>45</v>
      </c>
      <c r="B48" s="11" t="s">
        <v>65</v>
      </c>
      <c r="C48" s="12">
        <v>11122</v>
      </c>
      <c r="D48" s="13">
        <v>12</v>
      </c>
      <c r="E48" s="13">
        <v>264</v>
      </c>
      <c r="F48" s="13">
        <v>1</v>
      </c>
      <c r="G48" s="12">
        <v>10135</v>
      </c>
      <c r="H48" s="13">
        <v>723</v>
      </c>
      <c r="I48" s="13">
        <v>15</v>
      </c>
      <c r="J48" s="13">
        <v>217</v>
      </c>
      <c r="K48" s="13">
        <v>5</v>
      </c>
      <c r="L48" s="12">
        <v>788684</v>
      </c>
      <c r="M48" s="12">
        <v>15385</v>
      </c>
      <c r="N48" s="14">
        <v>51264480</v>
      </c>
      <c r="O48" s="15">
        <f t="shared" si="0"/>
        <v>0.51497645153135274</v>
      </c>
      <c r="P48" s="15">
        <f t="shared" si="1"/>
        <v>2373.6737996763172</v>
      </c>
      <c r="Q48" s="15">
        <f t="shared" si="2"/>
        <v>21.695333689135246</v>
      </c>
      <c r="R48" s="16">
        <f t="shared" si="3"/>
        <v>0.23236514522821577</v>
      </c>
    </row>
    <row r="49" spans="1:18" ht="16.5" thickBot="1" x14ac:dyDescent="0.3">
      <c r="A49" s="17">
        <v>46</v>
      </c>
      <c r="B49" s="18" t="s">
        <v>66</v>
      </c>
      <c r="C49" s="19">
        <v>10919</v>
      </c>
      <c r="D49" s="20">
        <v>86</v>
      </c>
      <c r="E49" s="20">
        <v>237</v>
      </c>
      <c r="F49" s="20">
        <v>2</v>
      </c>
      <c r="G49" s="19">
        <v>5370</v>
      </c>
      <c r="H49" s="19">
        <v>5312</v>
      </c>
      <c r="I49" s="20">
        <v>12</v>
      </c>
      <c r="J49" s="19">
        <v>1249</v>
      </c>
      <c r="K49" s="20">
        <v>27</v>
      </c>
      <c r="L49" s="19">
        <v>203799</v>
      </c>
      <c r="M49" s="19">
        <v>23315</v>
      </c>
      <c r="N49" s="21">
        <v>8741034</v>
      </c>
      <c r="O49" s="15">
        <f t="shared" si="0"/>
        <v>2.7113497098855812</v>
      </c>
      <c r="P49" s="15">
        <f t="shared" si="1"/>
        <v>2170.5284366700248</v>
      </c>
      <c r="Q49" s="15">
        <f t="shared" si="2"/>
        <v>124.91657165502387</v>
      </c>
      <c r="R49" s="16">
        <f t="shared" si="3"/>
        <v>0.22665662650602408</v>
      </c>
    </row>
    <row r="50" spans="1:18" ht="16.5" thickBot="1" x14ac:dyDescent="0.3">
      <c r="A50" s="10">
        <v>47</v>
      </c>
      <c r="B50" s="11" t="s">
        <v>67</v>
      </c>
      <c r="C50" s="12">
        <v>10116</v>
      </c>
      <c r="D50" s="13">
        <v>139</v>
      </c>
      <c r="E50" s="13">
        <v>291</v>
      </c>
      <c r="F50" s="13">
        <v>4</v>
      </c>
      <c r="G50" s="12">
        <v>6245</v>
      </c>
      <c r="H50" s="12">
        <v>3580</v>
      </c>
      <c r="I50" s="13">
        <v>72</v>
      </c>
      <c r="J50" s="12">
        <v>2349</v>
      </c>
      <c r="K50" s="13">
        <v>68</v>
      </c>
      <c r="L50" s="12">
        <v>53928</v>
      </c>
      <c r="M50" s="12">
        <v>12521</v>
      </c>
      <c r="N50" s="14">
        <v>4306982</v>
      </c>
      <c r="O50" s="15">
        <f t="shared" si="0"/>
        <v>6.7564712367035664</v>
      </c>
      <c r="P50" s="15">
        <f t="shared" si="1"/>
        <v>2876.6310794780547</v>
      </c>
      <c r="Q50" s="15">
        <f t="shared" si="2"/>
        <v>234.87444340375697</v>
      </c>
      <c r="R50" s="16">
        <f t="shared" si="3"/>
        <v>0.54357541899441342</v>
      </c>
    </row>
    <row r="51" spans="1:18" ht="16.5" thickBot="1" x14ac:dyDescent="0.3">
      <c r="A51" s="10">
        <v>48</v>
      </c>
      <c r="B51" s="11" t="s">
        <v>68</v>
      </c>
      <c r="C51" s="12">
        <v>9931</v>
      </c>
      <c r="D51" s="13">
        <v>648</v>
      </c>
      <c r="E51" s="13">
        <v>416</v>
      </c>
      <c r="F51" s="13">
        <v>13</v>
      </c>
      <c r="G51" s="12">
        <v>3032</v>
      </c>
      <c r="H51" s="12">
        <v>6483</v>
      </c>
      <c r="I51" s="13">
        <v>171</v>
      </c>
      <c r="J51" s="13">
        <v>220</v>
      </c>
      <c r="K51" s="13">
        <v>9</v>
      </c>
      <c r="L51" s="12">
        <v>116689</v>
      </c>
      <c r="M51" s="12">
        <v>2584</v>
      </c>
      <c r="N51" s="14">
        <v>45149718</v>
      </c>
      <c r="O51" s="15">
        <f t="shared" si="0"/>
        <v>0.92137895523511359</v>
      </c>
      <c r="P51" s="15">
        <f t="shared" si="1"/>
        <v>4188.9034336924778</v>
      </c>
      <c r="Q51" s="15">
        <f t="shared" si="2"/>
        <v>21.99570770298056</v>
      </c>
      <c r="R51" s="16">
        <f t="shared" si="3"/>
        <v>1.3993521517815826</v>
      </c>
    </row>
    <row r="52" spans="1:18" ht="16.5" thickBot="1" x14ac:dyDescent="0.3">
      <c r="A52" s="10">
        <v>49</v>
      </c>
      <c r="B52" s="11" t="s">
        <v>69</v>
      </c>
      <c r="C52" s="12">
        <v>8754</v>
      </c>
      <c r="D52" s="13">
        <v>33</v>
      </c>
      <c r="E52" s="13">
        <v>306</v>
      </c>
      <c r="F52" s="13">
        <v>2</v>
      </c>
      <c r="G52" s="12">
        <v>5926</v>
      </c>
      <c r="H52" s="12">
        <v>2522</v>
      </c>
      <c r="I52" s="13">
        <v>36</v>
      </c>
      <c r="J52" s="13">
        <v>818</v>
      </c>
      <c r="K52" s="13">
        <v>29</v>
      </c>
      <c r="L52" s="12">
        <v>379750</v>
      </c>
      <c r="M52" s="12">
        <v>35468</v>
      </c>
      <c r="N52" s="14">
        <v>10706852</v>
      </c>
      <c r="O52" s="15">
        <f t="shared" si="0"/>
        <v>2.8579829066470706</v>
      </c>
      <c r="P52" s="15">
        <f t="shared" si="1"/>
        <v>3495.5448937628512</v>
      </c>
      <c r="Q52" s="15">
        <f t="shared" si="2"/>
        <v>81.760726682315209</v>
      </c>
      <c r="R52" s="16">
        <f t="shared" si="3"/>
        <v>0.183187946074544</v>
      </c>
    </row>
    <row r="53" spans="1:18" ht="16.5" thickBot="1" x14ac:dyDescent="0.3">
      <c r="A53" s="10">
        <v>50</v>
      </c>
      <c r="B53" s="11" t="s">
        <v>70</v>
      </c>
      <c r="C53" s="12">
        <v>8676</v>
      </c>
      <c r="D53" s="13">
        <v>531</v>
      </c>
      <c r="E53" s="13">
        <v>193</v>
      </c>
      <c r="F53" s="13">
        <v>6</v>
      </c>
      <c r="G53" s="13">
        <v>938</v>
      </c>
      <c r="H53" s="12">
        <v>7545</v>
      </c>
      <c r="I53" s="13">
        <v>19</v>
      </c>
      <c r="J53" s="13">
        <v>223</v>
      </c>
      <c r="K53" s="13">
        <v>5</v>
      </c>
      <c r="L53" s="12">
        <v>26707</v>
      </c>
      <c r="M53" s="13">
        <v>688</v>
      </c>
      <c r="N53" s="14">
        <v>38824552</v>
      </c>
      <c r="O53" s="15">
        <f t="shared" si="0"/>
        <v>0.49710811859464599</v>
      </c>
      <c r="P53" s="15">
        <f t="shared" si="1"/>
        <v>2224.5274319963119</v>
      </c>
      <c r="Q53" s="15">
        <f t="shared" si="2"/>
        <v>22.346684129156209</v>
      </c>
      <c r="R53" s="16">
        <f t="shared" si="3"/>
        <v>0.98528827037773359</v>
      </c>
    </row>
    <row r="54" spans="1:18" ht="16.5" thickBot="1" x14ac:dyDescent="0.3">
      <c r="A54" s="10">
        <v>51</v>
      </c>
      <c r="B54" s="11" t="s">
        <v>71</v>
      </c>
      <c r="C54" s="12">
        <v>8309</v>
      </c>
      <c r="D54" s="13">
        <v>28</v>
      </c>
      <c r="E54" s="13">
        <v>235</v>
      </c>
      <c r="F54" s="13">
        <v>1</v>
      </c>
      <c r="G54" s="13">
        <v>32</v>
      </c>
      <c r="H54" s="12">
        <v>8042</v>
      </c>
      <c r="I54" s="13">
        <v>14</v>
      </c>
      <c r="J54" s="12">
        <v>1534</v>
      </c>
      <c r="K54" s="13">
        <v>43</v>
      </c>
      <c r="L54" s="12">
        <v>223045</v>
      </c>
      <c r="M54" s="12">
        <v>41178</v>
      </c>
      <c r="N54" s="14">
        <v>5416564</v>
      </c>
      <c r="O54" s="15">
        <f t="shared" si="0"/>
        <v>4.3385437705526977</v>
      </c>
      <c r="P54" s="15">
        <f t="shared" si="1"/>
        <v>2828.2585148634012</v>
      </c>
      <c r="Q54" s="15">
        <f t="shared" si="2"/>
        <v>153.39983059371218</v>
      </c>
      <c r="R54" s="16">
        <f t="shared" si="3"/>
        <v>4.8744093509077345E-2</v>
      </c>
    </row>
    <row r="55" spans="1:18" ht="16.5" thickBot="1" x14ac:dyDescent="0.3">
      <c r="A55" s="10">
        <v>52</v>
      </c>
      <c r="B55" s="11" t="s">
        <v>72</v>
      </c>
      <c r="C55" s="12">
        <v>8174</v>
      </c>
      <c r="D55" s="13">
        <v>286</v>
      </c>
      <c r="E55" s="13">
        <v>12</v>
      </c>
      <c r="F55" s="13"/>
      <c r="G55" s="12">
        <v>3873</v>
      </c>
      <c r="H55" s="12">
        <v>4289</v>
      </c>
      <c r="I55" s="13">
        <v>9</v>
      </c>
      <c r="J55" s="12">
        <v>4825</v>
      </c>
      <c r="K55" s="13">
        <v>7</v>
      </c>
      <c r="L55" s="12">
        <v>262107</v>
      </c>
      <c r="M55" s="12">
        <v>154713</v>
      </c>
      <c r="N55" s="14">
        <v>1694155</v>
      </c>
      <c r="O55" s="15">
        <f t="shared" si="0"/>
        <v>0.70831771591147208</v>
      </c>
      <c r="P55" s="15">
        <f t="shared" si="1"/>
        <v>146.80694886224614</v>
      </c>
      <c r="Q55" s="15">
        <f t="shared" si="2"/>
        <v>482.48241748836443</v>
      </c>
      <c r="R55" s="16">
        <f t="shared" si="3"/>
        <v>0.93355094427605501</v>
      </c>
    </row>
    <row r="56" spans="1:18" ht="16.5" thickBot="1" x14ac:dyDescent="0.3">
      <c r="A56" s="10">
        <v>53</v>
      </c>
      <c r="B56" s="11" t="s">
        <v>73</v>
      </c>
      <c r="C56" s="12">
        <v>7728</v>
      </c>
      <c r="D56" s="13">
        <v>186</v>
      </c>
      <c r="E56" s="13">
        <v>575</v>
      </c>
      <c r="F56" s="13">
        <v>7</v>
      </c>
      <c r="G56" s="12">
        <v>4062</v>
      </c>
      <c r="H56" s="12">
        <v>3091</v>
      </c>
      <c r="I56" s="13">
        <v>22</v>
      </c>
      <c r="J56" s="13">
        <v>177</v>
      </c>
      <c r="K56" s="13">
        <v>13</v>
      </c>
      <c r="L56" s="13"/>
      <c r="M56" s="13"/>
      <c r="N56" s="14">
        <v>43759272</v>
      </c>
      <c r="O56" s="15">
        <f t="shared" si="0"/>
        <v>1.3140072348552783</v>
      </c>
      <c r="P56" s="15">
        <f t="shared" si="1"/>
        <v>7440.4761904761908</v>
      </c>
      <c r="Q56" s="15">
        <f t="shared" si="2"/>
        <v>17.660257236454939</v>
      </c>
      <c r="R56" s="16">
        <f t="shared" si="3"/>
        <v>0.84244581041734068</v>
      </c>
    </row>
    <row r="57" spans="1:18" ht="16.5" thickBot="1" x14ac:dyDescent="0.3">
      <c r="A57" s="10">
        <v>54</v>
      </c>
      <c r="B57" s="11" t="s">
        <v>74</v>
      </c>
      <c r="C57" s="12">
        <v>7234</v>
      </c>
      <c r="D57" s="13">
        <v>265</v>
      </c>
      <c r="E57" s="13">
        <v>35</v>
      </c>
      <c r="F57" s="13"/>
      <c r="G57" s="12">
        <v>3843</v>
      </c>
      <c r="H57" s="12">
        <v>3356</v>
      </c>
      <c r="I57" s="13">
        <v>31</v>
      </c>
      <c r="J57" s="13">
        <v>386</v>
      </c>
      <c r="K57" s="13">
        <v>2</v>
      </c>
      <c r="L57" s="12">
        <v>591502</v>
      </c>
      <c r="M57" s="12">
        <v>31544</v>
      </c>
      <c r="N57" s="14">
        <v>18751427</v>
      </c>
      <c r="O57" s="15">
        <f t="shared" si="0"/>
        <v>0.18665246117002188</v>
      </c>
      <c r="P57" s="15">
        <f t="shared" si="1"/>
        <v>483.82637544926735</v>
      </c>
      <c r="Q57" s="15">
        <f t="shared" si="2"/>
        <v>38.578397260112524</v>
      </c>
      <c r="R57" s="16">
        <f t="shared" si="3"/>
        <v>1.1054827175208581</v>
      </c>
    </row>
    <row r="58" spans="1:18" ht="16.5" thickBot="1" x14ac:dyDescent="0.3">
      <c r="A58" s="10">
        <v>55</v>
      </c>
      <c r="B58" s="11" t="s">
        <v>75</v>
      </c>
      <c r="C58" s="12">
        <v>7211</v>
      </c>
      <c r="D58" s="13">
        <v>78</v>
      </c>
      <c r="E58" s="13">
        <v>196</v>
      </c>
      <c r="F58" s="13">
        <v>2</v>
      </c>
      <c r="G58" s="12">
        <v>4280</v>
      </c>
      <c r="H58" s="12">
        <v>2735</v>
      </c>
      <c r="I58" s="13">
        <v>1</v>
      </c>
      <c r="J58" s="13">
        <v>196</v>
      </c>
      <c r="K58" s="13">
        <v>5</v>
      </c>
      <c r="L58" s="12">
        <v>112997</v>
      </c>
      <c r="M58" s="12">
        <v>3065</v>
      </c>
      <c r="N58" s="14">
        <v>36861343</v>
      </c>
      <c r="O58" s="15">
        <f t="shared" si="0"/>
        <v>0.53172235205863227</v>
      </c>
      <c r="P58" s="15">
        <f t="shared" si="1"/>
        <v>2718.069615864651</v>
      </c>
      <c r="Q58" s="15">
        <f t="shared" si="2"/>
        <v>19.562499391299987</v>
      </c>
      <c r="R58" s="16">
        <f t="shared" si="3"/>
        <v>0.39926873857404022</v>
      </c>
    </row>
    <row r="59" spans="1:18" ht="16.5" thickBot="1" x14ac:dyDescent="0.3">
      <c r="A59" s="10">
        <v>56</v>
      </c>
      <c r="B59" s="11" t="s">
        <v>76</v>
      </c>
      <c r="C59" s="12">
        <v>7081</v>
      </c>
      <c r="D59" s="13">
        <v>2</v>
      </c>
      <c r="E59" s="13">
        <v>100</v>
      </c>
      <c r="F59" s="13"/>
      <c r="G59" s="12">
        <v>6472</v>
      </c>
      <c r="H59" s="13">
        <v>509</v>
      </c>
      <c r="I59" s="13">
        <v>9</v>
      </c>
      <c r="J59" s="13">
        <v>278</v>
      </c>
      <c r="K59" s="13">
        <v>4</v>
      </c>
      <c r="L59" s="12">
        <v>1137684</v>
      </c>
      <c r="M59" s="12">
        <v>44674</v>
      </c>
      <c r="N59" s="14">
        <v>25466640</v>
      </c>
      <c r="O59" s="15">
        <f t="shared" si="0"/>
        <v>0.3926705682414327</v>
      </c>
      <c r="P59" s="15">
        <f t="shared" si="1"/>
        <v>1412.2299110295155</v>
      </c>
      <c r="Q59" s="15">
        <f t="shared" si="2"/>
        <v>27.80500293717585</v>
      </c>
      <c r="R59" s="16">
        <f t="shared" si="3"/>
        <v>5.50098231827112E-2</v>
      </c>
    </row>
    <row r="60" spans="1:18" ht="16.5" thickBot="1" x14ac:dyDescent="0.3">
      <c r="A60" s="10">
        <v>57</v>
      </c>
      <c r="B60" s="11" t="s">
        <v>77</v>
      </c>
      <c r="C60" s="12">
        <v>7059</v>
      </c>
      <c r="D60" s="13">
        <v>50</v>
      </c>
      <c r="E60" s="13">
        <v>114</v>
      </c>
      <c r="F60" s="13"/>
      <c r="G60" s="12">
        <v>5796</v>
      </c>
      <c r="H60" s="12">
        <v>1149</v>
      </c>
      <c r="I60" s="13">
        <v>10</v>
      </c>
      <c r="J60" s="13">
        <v>218</v>
      </c>
      <c r="K60" s="13">
        <v>4</v>
      </c>
      <c r="L60" s="12">
        <v>481411</v>
      </c>
      <c r="M60" s="12">
        <v>14896</v>
      </c>
      <c r="N60" s="14">
        <v>32319132</v>
      </c>
      <c r="O60" s="15">
        <f t="shared" si="0"/>
        <v>0.35273224540807596</v>
      </c>
      <c r="P60" s="15">
        <f t="shared" si="1"/>
        <v>1614.9596260093497</v>
      </c>
      <c r="Q60" s="15">
        <f t="shared" si="2"/>
        <v>21.841551932768493</v>
      </c>
      <c r="R60" s="16">
        <f t="shared" si="3"/>
        <v>0.6092254134029591</v>
      </c>
    </row>
    <row r="61" spans="1:18" ht="16.5" thickBot="1" x14ac:dyDescent="0.3">
      <c r="A61" s="10">
        <v>58</v>
      </c>
      <c r="B61" s="11" t="s">
        <v>78</v>
      </c>
      <c r="C61" s="12">
        <v>7016</v>
      </c>
      <c r="D61" s="13">
        <v>339</v>
      </c>
      <c r="E61" s="13">
        <v>211</v>
      </c>
      <c r="F61" s="13">
        <v>11</v>
      </c>
      <c r="G61" s="12">
        <v>1907</v>
      </c>
      <c r="H61" s="12">
        <v>4898</v>
      </c>
      <c r="I61" s="13">
        <v>7</v>
      </c>
      <c r="J61" s="13">
        <v>34</v>
      </c>
      <c r="K61" s="13">
        <v>1</v>
      </c>
      <c r="L61" s="12">
        <v>40043</v>
      </c>
      <c r="M61" s="13">
        <v>195</v>
      </c>
      <c r="N61" s="14">
        <v>205528166</v>
      </c>
      <c r="O61" s="15">
        <f t="shared" si="0"/>
        <v>0.10266232804315492</v>
      </c>
      <c r="P61" s="15">
        <f t="shared" si="1"/>
        <v>3007.4116305587231</v>
      </c>
      <c r="Q61" s="15">
        <f t="shared" si="2"/>
        <v>3.413644045264336</v>
      </c>
      <c r="R61" s="16">
        <f t="shared" si="3"/>
        <v>0.96896692527562267</v>
      </c>
    </row>
    <row r="62" spans="1:18" ht="16.5" thickBot="1" x14ac:dyDescent="0.3">
      <c r="A62" s="17">
        <v>59</v>
      </c>
      <c r="B62" s="18" t="s">
        <v>79</v>
      </c>
      <c r="C62" s="19">
        <v>6704</v>
      </c>
      <c r="D62" s="20">
        <v>151</v>
      </c>
      <c r="E62" s="20">
        <v>233</v>
      </c>
      <c r="F62" s="20">
        <v>5</v>
      </c>
      <c r="G62" s="19">
        <v>2953</v>
      </c>
      <c r="H62" s="19">
        <v>3518</v>
      </c>
      <c r="I62" s="20">
        <v>251</v>
      </c>
      <c r="J62" s="19">
        <v>1661</v>
      </c>
      <c r="K62" s="20">
        <v>58</v>
      </c>
      <c r="L62" s="19">
        <v>40565</v>
      </c>
      <c r="M62" s="19">
        <v>10053</v>
      </c>
      <c r="N62" s="21">
        <v>4034947</v>
      </c>
      <c r="O62" s="15">
        <f t="shared" si="0"/>
        <v>5.774549207213874</v>
      </c>
      <c r="P62" s="15">
        <f t="shared" si="1"/>
        <v>3475.5369928400955</v>
      </c>
      <c r="Q62" s="15">
        <f t="shared" si="2"/>
        <v>166.14840294060863</v>
      </c>
      <c r="R62" s="16">
        <f t="shared" si="3"/>
        <v>0.60090960773166568</v>
      </c>
    </row>
    <row r="63" spans="1:18" ht="16.5" thickBot="1" x14ac:dyDescent="0.3">
      <c r="A63" s="10">
        <v>60</v>
      </c>
      <c r="B63" s="11" t="s">
        <v>80</v>
      </c>
      <c r="C63" s="12">
        <v>6493</v>
      </c>
      <c r="D63" s="13">
        <v>50</v>
      </c>
      <c r="E63" s="13">
        <v>306</v>
      </c>
      <c r="F63" s="13">
        <v>2</v>
      </c>
      <c r="G63" s="12">
        <v>4800</v>
      </c>
      <c r="H63" s="12">
        <v>1387</v>
      </c>
      <c r="I63" s="13">
        <v>22</v>
      </c>
      <c r="J63" s="12">
        <v>1172</v>
      </c>
      <c r="K63" s="13">
        <v>55</v>
      </c>
      <c r="L63" s="12">
        <v>160177</v>
      </c>
      <c r="M63" s="12">
        <v>28914</v>
      </c>
      <c r="N63" s="14">
        <v>5539799</v>
      </c>
      <c r="O63" s="15">
        <f t="shared" si="0"/>
        <v>5.5236661113516936</v>
      </c>
      <c r="P63" s="15">
        <f t="shared" si="1"/>
        <v>4712.7675958724776</v>
      </c>
      <c r="Q63" s="15">
        <f t="shared" si="2"/>
        <v>117.20641850002139</v>
      </c>
      <c r="R63" s="16">
        <f t="shared" si="3"/>
        <v>0.50468637346791634</v>
      </c>
    </row>
    <row r="64" spans="1:18" ht="16.5" thickBot="1" x14ac:dyDescent="0.3">
      <c r="A64" s="10">
        <v>61</v>
      </c>
      <c r="B64" s="11" t="s">
        <v>81</v>
      </c>
      <c r="C64" s="12">
        <v>6370</v>
      </c>
      <c r="D64" s="13">
        <v>327</v>
      </c>
      <c r="E64" s="13">
        <v>31</v>
      </c>
      <c r="F64" s="13">
        <v>1</v>
      </c>
      <c r="G64" s="12">
        <v>1821</v>
      </c>
      <c r="H64" s="12">
        <v>4518</v>
      </c>
      <c r="I64" s="13">
        <v>31</v>
      </c>
      <c r="J64" s="12">
        <v>1251</v>
      </c>
      <c r="K64" s="13">
        <v>6</v>
      </c>
      <c r="L64" s="13">
        <v>72</v>
      </c>
      <c r="M64" s="12">
        <v>14143</v>
      </c>
      <c r="N64" s="14">
        <v>5091036</v>
      </c>
      <c r="O64" s="15">
        <f t="shared" si="0"/>
        <v>0.60891339208758299</v>
      </c>
      <c r="P64" s="15">
        <f t="shared" si="1"/>
        <v>486.65620094191524</v>
      </c>
      <c r="Q64" s="15">
        <f t="shared" si="2"/>
        <v>125.12188089025496</v>
      </c>
      <c r="R64" s="16">
        <f t="shared" si="3"/>
        <v>1.0132802124833997</v>
      </c>
    </row>
    <row r="65" spans="1:18" ht="16.5" thickBot="1" x14ac:dyDescent="0.3">
      <c r="A65" s="10">
        <v>62</v>
      </c>
      <c r="B65" s="11" t="s">
        <v>82</v>
      </c>
      <c r="C65" s="12">
        <v>6269</v>
      </c>
      <c r="D65" s="13"/>
      <c r="E65" s="13">
        <v>31</v>
      </c>
      <c r="F65" s="13"/>
      <c r="G65" s="12">
        <v>1898</v>
      </c>
      <c r="H65" s="12">
        <v>4340</v>
      </c>
      <c r="I65" s="13">
        <v>8</v>
      </c>
      <c r="J65" s="13">
        <v>202</v>
      </c>
      <c r="K65" s="13">
        <v>1</v>
      </c>
      <c r="L65" s="12">
        <v>187929</v>
      </c>
      <c r="M65" s="12">
        <v>6063</v>
      </c>
      <c r="N65" s="14">
        <v>30996750</v>
      </c>
      <c r="O65" s="15">
        <f t="shared" si="0"/>
        <v>0.10001048497019849</v>
      </c>
      <c r="P65" s="15">
        <f t="shared" si="1"/>
        <v>494.49672994097944</v>
      </c>
      <c r="Q65" s="15">
        <f t="shared" si="2"/>
        <v>20.224700976715301</v>
      </c>
      <c r="R65" s="16">
        <f t="shared" si="3"/>
        <v>0</v>
      </c>
    </row>
    <row r="66" spans="1:18" ht="16.5" thickBot="1" x14ac:dyDescent="0.3">
      <c r="A66" s="10">
        <v>63</v>
      </c>
      <c r="B66" s="11" t="s">
        <v>83</v>
      </c>
      <c r="C66" s="12">
        <v>5606</v>
      </c>
      <c r="D66" s="13">
        <v>335</v>
      </c>
      <c r="E66" s="13">
        <v>70</v>
      </c>
      <c r="F66" s="13">
        <v>3</v>
      </c>
      <c r="G66" s="12">
        <v>2581</v>
      </c>
      <c r="H66" s="12">
        <v>2955</v>
      </c>
      <c r="I66" s="13">
        <v>10</v>
      </c>
      <c r="J66" s="12">
        <v>1892</v>
      </c>
      <c r="K66" s="13">
        <v>24</v>
      </c>
      <c r="L66" s="12">
        <v>45822</v>
      </c>
      <c r="M66" s="12">
        <v>15467</v>
      </c>
      <c r="N66" s="14">
        <v>2962649</v>
      </c>
      <c r="O66" s="15">
        <f t="shared" si="0"/>
        <v>2.3627503629353326</v>
      </c>
      <c r="P66" s="15">
        <f t="shared" si="1"/>
        <v>1248.6621476988939</v>
      </c>
      <c r="Q66" s="15">
        <f t="shared" si="2"/>
        <v>189.22255049450678</v>
      </c>
      <c r="R66" s="16">
        <f t="shared" si="3"/>
        <v>1.5871404399323181</v>
      </c>
    </row>
    <row r="67" spans="1:18" ht="16.5" thickBot="1" x14ac:dyDescent="0.3">
      <c r="A67" s="10">
        <v>64</v>
      </c>
      <c r="B67" s="11" t="s">
        <v>84</v>
      </c>
      <c r="C67" s="12">
        <v>4919</v>
      </c>
      <c r="D67" s="13">
        <v>438</v>
      </c>
      <c r="E67" s="13">
        <v>199</v>
      </c>
      <c r="F67" s="13">
        <v>10</v>
      </c>
      <c r="G67" s="13">
        <v>553</v>
      </c>
      <c r="H67" s="12">
        <v>4167</v>
      </c>
      <c r="I67" s="13">
        <v>3</v>
      </c>
      <c r="J67" s="13">
        <v>422</v>
      </c>
      <c r="K67" s="13">
        <v>17</v>
      </c>
      <c r="L67" s="12">
        <v>14803</v>
      </c>
      <c r="M67" s="12">
        <v>1270</v>
      </c>
      <c r="N67" s="14">
        <v>11654953</v>
      </c>
      <c r="O67" s="15">
        <f t="shared" si="0"/>
        <v>1.7074285928051363</v>
      </c>
      <c r="P67" s="15">
        <f t="shared" si="1"/>
        <v>4045.537710916853</v>
      </c>
      <c r="Q67" s="15">
        <f t="shared" si="2"/>
        <v>42.205232402052587</v>
      </c>
      <c r="R67" s="16">
        <f t="shared" si="3"/>
        <v>1.4715622750179986</v>
      </c>
    </row>
    <row r="68" spans="1:18" ht="16.5" thickBot="1" x14ac:dyDescent="0.3">
      <c r="A68" s="10">
        <v>65</v>
      </c>
      <c r="B68" s="11" t="s">
        <v>85</v>
      </c>
      <c r="C68" s="12">
        <v>4288</v>
      </c>
      <c r="D68" s="13">
        <v>555</v>
      </c>
      <c r="E68" s="13">
        <v>156</v>
      </c>
      <c r="F68" s="13">
        <v>10</v>
      </c>
      <c r="G68" s="12">
        <v>1808</v>
      </c>
      <c r="H68" s="12">
        <v>2324</v>
      </c>
      <c r="I68" s="13">
        <v>28</v>
      </c>
      <c r="J68" s="13">
        <v>162</v>
      </c>
      <c r="K68" s="13">
        <v>6</v>
      </c>
      <c r="L68" s="13"/>
      <c r="M68" s="13"/>
      <c r="N68" s="14">
        <v>26466746</v>
      </c>
      <c r="O68" s="15">
        <f t="shared" ref="O68:O131" si="4">E68*100000/N68</f>
        <v>0.58941888813985666</v>
      </c>
      <c r="P68" s="15">
        <f t="shared" ref="P68:P131" si="5">E68*100000/C68</f>
        <v>3638.0597014925374</v>
      </c>
      <c r="Q68" s="15">
        <f t="shared" ref="Q68:Q131" si="6">C68*100000/N68</f>
        <v>16.201462771434009</v>
      </c>
      <c r="R68" s="16">
        <f t="shared" ref="R68:R131" si="7">D68*14/H68</f>
        <v>3.3433734939759034</v>
      </c>
    </row>
    <row r="69" spans="1:18" ht="16.5" thickBot="1" x14ac:dyDescent="0.3">
      <c r="A69" s="10">
        <v>66</v>
      </c>
      <c r="B69" s="11" t="s">
        <v>86</v>
      </c>
      <c r="C69" s="12">
        <v>3980</v>
      </c>
      <c r="D69" s="13">
        <v>9</v>
      </c>
      <c r="E69" s="13">
        <v>109</v>
      </c>
      <c r="F69" s="13"/>
      <c r="G69" s="12">
        <v>3741</v>
      </c>
      <c r="H69" s="13">
        <v>130</v>
      </c>
      <c r="I69" s="13">
        <v>6</v>
      </c>
      <c r="J69" s="12">
        <v>6370</v>
      </c>
      <c r="K69" s="13">
        <v>174</v>
      </c>
      <c r="L69" s="13">
        <v>64.980999999999995</v>
      </c>
      <c r="M69" s="12">
        <v>104002</v>
      </c>
      <c r="N69" s="14">
        <v>624808</v>
      </c>
      <c r="O69" s="15">
        <f t="shared" si="4"/>
        <v>17.445359214350649</v>
      </c>
      <c r="P69" s="15">
        <f t="shared" si="5"/>
        <v>2738.6934673366836</v>
      </c>
      <c r="Q69" s="15">
        <f t="shared" si="6"/>
        <v>636.99568507445485</v>
      </c>
      <c r="R69" s="16">
        <f t="shared" si="7"/>
        <v>0.96923076923076923</v>
      </c>
    </row>
    <row r="70" spans="1:18" ht="16.5" thickBot="1" x14ac:dyDescent="0.3">
      <c r="A70" s="10">
        <v>67</v>
      </c>
      <c r="B70" s="11" t="s">
        <v>87</v>
      </c>
      <c r="C70" s="12">
        <v>3877</v>
      </c>
      <c r="D70" s="13">
        <v>153</v>
      </c>
      <c r="E70" s="13">
        <v>140</v>
      </c>
      <c r="F70" s="13">
        <v>6</v>
      </c>
      <c r="G70" s="12">
        <v>2483</v>
      </c>
      <c r="H70" s="12">
        <v>1254</v>
      </c>
      <c r="I70" s="13"/>
      <c r="J70" s="13">
        <v>97</v>
      </c>
      <c r="K70" s="13">
        <v>3</v>
      </c>
      <c r="L70" s="12">
        <v>149701</v>
      </c>
      <c r="M70" s="12">
        <v>3732</v>
      </c>
      <c r="N70" s="14">
        <v>40115676</v>
      </c>
      <c r="O70" s="15">
        <f t="shared" si="4"/>
        <v>0.34899075363954979</v>
      </c>
      <c r="P70" s="15">
        <f t="shared" si="5"/>
        <v>3611.0394635027083</v>
      </c>
      <c r="Q70" s="15">
        <f t="shared" si="6"/>
        <v>9.664551084718104</v>
      </c>
      <c r="R70" s="16">
        <f t="shared" si="7"/>
        <v>1.7081339712918659</v>
      </c>
    </row>
    <row r="71" spans="1:18" ht="16.5" thickBot="1" x14ac:dyDescent="0.3">
      <c r="A71" s="10">
        <v>68</v>
      </c>
      <c r="B71" s="11" t="s">
        <v>88</v>
      </c>
      <c r="C71" s="12">
        <v>3749</v>
      </c>
      <c r="D71" s="13">
        <v>118</v>
      </c>
      <c r="E71" s="13">
        <v>44</v>
      </c>
      <c r="F71" s="13">
        <v>1</v>
      </c>
      <c r="G71" s="12">
        <v>2340</v>
      </c>
      <c r="H71" s="12">
        <v>1365</v>
      </c>
      <c r="I71" s="13">
        <v>42</v>
      </c>
      <c r="J71" s="13">
        <v>370</v>
      </c>
      <c r="K71" s="13">
        <v>4</v>
      </c>
      <c r="L71" s="12">
        <v>252496</v>
      </c>
      <c r="M71" s="12">
        <v>24928</v>
      </c>
      <c r="N71" s="14">
        <v>10129036</v>
      </c>
      <c r="O71" s="15">
        <f t="shared" si="4"/>
        <v>0.43439474398155953</v>
      </c>
      <c r="P71" s="15">
        <f t="shared" si="5"/>
        <v>1173.6463056815151</v>
      </c>
      <c r="Q71" s="15">
        <f t="shared" si="6"/>
        <v>37.012406708792426</v>
      </c>
      <c r="R71" s="16">
        <f t="shared" si="7"/>
        <v>1.2102564102564102</v>
      </c>
    </row>
    <row r="72" spans="1:18" ht="16.5" thickBot="1" x14ac:dyDescent="0.3">
      <c r="A72" s="10">
        <v>69</v>
      </c>
      <c r="B72" s="11" t="s">
        <v>89</v>
      </c>
      <c r="C72" s="12">
        <v>3641</v>
      </c>
      <c r="D72" s="13">
        <v>43</v>
      </c>
      <c r="E72" s="13">
        <v>473</v>
      </c>
      <c r="F72" s="13">
        <v>3</v>
      </c>
      <c r="G72" s="12">
        <v>1509</v>
      </c>
      <c r="H72" s="12">
        <v>1659</v>
      </c>
      <c r="I72" s="13">
        <v>27</v>
      </c>
      <c r="J72" s="13">
        <v>377</v>
      </c>
      <c r="K72" s="13">
        <v>49</v>
      </c>
      <c r="L72" s="12">
        <v>147511</v>
      </c>
      <c r="M72" s="12">
        <v>15266</v>
      </c>
      <c r="N72" s="14">
        <v>9662923</v>
      </c>
      <c r="O72" s="15">
        <f t="shared" si="4"/>
        <v>4.8949991632966547</v>
      </c>
      <c r="P72" s="15">
        <f t="shared" si="5"/>
        <v>12990.93655589124</v>
      </c>
      <c r="Q72" s="15">
        <f t="shared" si="6"/>
        <v>37.680109838399829</v>
      </c>
      <c r="R72" s="16">
        <f t="shared" si="7"/>
        <v>0.3628691983122363</v>
      </c>
    </row>
    <row r="73" spans="1:18" ht="16.5" thickBot="1" x14ac:dyDescent="0.3">
      <c r="A73" s="10">
        <v>70</v>
      </c>
      <c r="B73" s="11" t="s">
        <v>90</v>
      </c>
      <c r="C73" s="12">
        <v>3138</v>
      </c>
      <c r="D73" s="13">
        <v>410</v>
      </c>
      <c r="E73" s="13">
        <v>121</v>
      </c>
      <c r="F73" s="13">
        <v>10</v>
      </c>
      <c r="G73" s="13">
        <v>309</v>
      </c>
      <c r="H73" s="12">
        <v>2708</v>
      </c>
      <c r="I73" s="13"/>
      <c r="J73" s="13">
        <v>72</v>
      </c>
      <c r="K73" s="13">
        <v>3</v>
      </c>
      <c r="L73" s="13">
        <v>281</v>
      </c>
      <c r="M73" s="13">
        <v>6</v>
      </c>
      <c r="N73" s="14">
        <v>43727573</v>
      </c>
      <c r="O73" s="15">
        <f t="shared" si="4"/>
        <v>0.27671327654063949</v>
      </c>
      <c r="P73" s="15">
        <f t="shared" si="5"/>
        <v>3855.9592096876991</v>
      </c>
      <c r="Q73" s="15">
        <f t="shared" si="6"/>
        <v>7.1762500973927823</v>
      </c>
      <c r="R73" s="16">
        <f t="shared" si="7"/>
        <v>2.1196454948301331</v>
      </c>
    </row>
    <row r="74" spans="1:18" ht="16.5" thickBot="1" x14ac:dyDescent="0.3">
      <c r="A74" s="17">
        <v>71</v>
      </c>
      <c r="B74" s="18" t="s">
        <v>91</v>
      </c>
      <c r="C74" s="19">
        <v>3100</v>
      </c>
      <c r="D74" s="20">
        <v>145</v>
      </c>
      <c r="E74" s="20">
        <v>151</v>
      </c>
      <c r="F74" s="20">
        <v>4</v>
      </c>
      <c r="G74" s="20">
        <v>355</v>
      </c>
      <c r="H74" s="19">
        <v>2594</v>
      </c>
      <c r="I74" s="20">
        <v>13</v>
      </c>
      <c r="J74" s="20">
        <v>314</v>
      </c>
      <c r="K74" s="20">
        <v>15</v>
      </c>
      <c r="L74" s="19">
        <v>11315</v>
      </c>
      <c r="M74" s="19">
        <v>1144</v>
      </c>
      <c r="N74" s="21">
        <v>9886537</v>
      </c>
      <c r="O74" s="15">
        <f t="shared" si="4"/>
        <v>1.5273295391500583</v>
      </c>
      <c r="P74" s="15">
        <f t="shared" si="5"/>
        <v>4870.9677419354839</v>
      </c>
      <c r="Q74" s="15">
        <f t="shared" si="6"/>
        <v>31.355771995795898</v>
      </c>
      <c r="R74" s="16">
        <f t="shared" si="7"/>
        <v>0.78257517347725525</v>
      </c>
    </row>
    <row r="75" spans="1:18" ht="16.5" thickBot="1" x14ac:dyDescent="0.3">
      <c r="A75" s="10">
        <v>72</v>
      </c>
      <c r="B75" s="11" t="s">
        <v>92</v>
      </c>
      <c r="C75" s="12">
        <v>3067</v>
      </c>
      <c r="D75" s="13">
        <v>204</v>
      </c>
      <c r="E75" s="13">
        <v>18</v>
      </c>
      <c r="F75" s="13"/>
      <c r="G75" s="12">
        <v>1575</v>
      </c>
      <c r="H75" s="12">
        <v>1474</v>
      </c>
      <c r="I75" s="13">
        <v>18</v>
      </c>
      <c r="J75" s="13">
        <v>234</v>
      </c>
      <c r="K75" s="13">
        <v>1</v>
      </c>
      <c r="L75" s="12">
        <v>10304</v>
      </c>
      <c r="M75" s="13">
        <v>787</v>
      </c>
      <c r="N75" s="14">
        <v>13089690</v>
      </c>
      <c r="O75" s="15">
        <f t="shared" si="4"/>
        <v>0.13751280588004758</v>
      </c>
      <c r="P75" s="15">
        <f t="shared" si="5"/>
        <v>586.89272905119014</v>
      </c>
      <c r="Q75" s="15">
        <f t="shared" si="6"/>
        <v>23.430654201894775</v>
      </c>
      <c r="R75" s="16">
        <f t="shared" si="7"/>
        <v>1.9375848032564451</v>
      </c>
    </row>
    <row r="76" spans="1:18" ht="16.5" thickBot="1" x14ac:dyDescent="0.3">
      <c r="A76" s="10">
        <v>73</v>
      </c>
      <c r="B76" s="11" t="s">
        <v>93</v>
      </c>
      <c r="C76" s="12">
        <v>3037</v>
      </c>
      <c r="D76" s="13">
        <v>3</v>
      </c>
      <c r="E76" s="13">
        <v>56</v>
      </c>
      <c r="F76" s="13"/>
      <c r="G76" s="12">
        <v>2897</v>
      </c>
      <c r="H76" s="13">
        <v>84</v>
      </c>
      <c r="I76" s="13">
        <v>61</v>
      </c>
      <c r="J76" s="13">
        <v>44</v>
      </c>
      <c r="K76" s="13" t="s">
        <v>94</v>
      </c>
      <c r="L76" s="12">
        <v>328073</v>
      </c>
      <c r="M76" s="12">
        <v>4701</v>
      </c>
      <c r="N76" s="14">
        <v>69781150</v>
      </c>
      <c r="O76" s="15">
        <f t="shared" si="4"/>
        <v>8.0250898702586587E-2</v>
      </c>
      <c r="P76" s="15">
        <f t="shared" si="5"/>
        <v>1843.9249259137307</v>
      </c>
      <c r="Q76" s="15">
        <f t="shared" si="6"/>
        <v>4.3521782028527758</v>
      </c>
      <c r="R76" s="16">
        <f t="shared" si="7"/>
        <v>0.5</v>
      </c>
    </row>
    <row r="77" spans="1:18" ht="16.5" thickBot="1" x14ac:dyDescent="0.3">
      <c r="A77" s="10">
        <v>74</v>
      </c>
      <c r="B77" s="11" t="s">
        <v>95</v>
      </c>
      <c r="C77" s="12">
        <v>2964</v>
      </c>
      <c r="D77" s="13">
        <v>25</v>
      </c>
      <c r="E77" s="13">
        <v>13</v>
      </c>
      <c r="F77" s="13"/>
      <c r="G77" s="12">
        <v>2407</v>
      </c>
      <c r="H77" s="13">
        <v>544</v>
      </c>
      <c r="I77" s="13">
        <v>5</v>
      </c>
      <c r="J77" s="13">
        <v>89</v>
      </c>
      <c r="K77" s="13" t="s">
        <v>96</v>
      </c>
      <c r="L77" s="13">
        <v>460</v>
      </c>
      <c r="M77" s="12">
        <v>13767</v>
      </c>
      <c r="N77" s="14">
        <v>33413938</v>
      </c>
      <c r="O77" s="15">
        <f t="shared" si="4"/>
        <v>3.890592003851806E-2</v>
      </c>
      <c r="P77" s="15">
        <f t="shared" si="5"/>
        <v>438.59649122807019</v>
      </c>
      <c r="Q77" s="15">
        <f t="shared" si="6"/>
        <v>8.8705497687821175</v>
      </c>
      <c r="R77" s="16">
        <f t="shared" si="7"/>
        <v>0.64338235294117652</v>
      </c>
    </row>
    <row r="78" spans="1:18" ht="16.5" thickBot="1" x14ac:dyDescent="0.3">
      <c r="A78" s="10">
        <v>75</v>
      </c>
      <c r="B78" s="11" t="s">
        <v>97</v>
      </c>
      <c r="C78" s="12">
        <v>2853</v>
      </c>
      <c r="D78" s="13">
        <v>3</v>
      </c>
      <c r="E78" s="13">
        <v>168</v>
      </c>
      <c r="F78" s="13">
        <v>2</v>
      </c>
      <c r="G78" s="12">
        <v>1374</v>
      </c>
      <c r="H78" s="12">
        <v>1311</v>
      </c>
      <c r="I78" s="13">
        <v>21</v>
      </c>
      <c r="J78" s="13">
        <v>274</v>
      </c>
      <c r="K78" s="13">
        <v>16</v>
      </c>
      <c r="L78" s="12">
        <v>144078</v>
      </c>
      <c r="M78" s="12">
        <v>13816</v>
      </c>
      <c r="N78" s="14">
        <v>10428331</v>
      </c>
      <c r="O78" s="15">
        <f t="shared" si="4"/>
        <v>1.6109960452923866</v>
      </c>
      <c r="P78" s="15">
        <f t="shared" si="5"/>
        <v>5888.5383806519458</v>
      </c>
      <c r="Q78" s="15">
        <f t="shared" si="6"/>
        <v>27.358164983447494</v>
      </c>
      <c r="R78" s="16">
        <f t="shared" si="7"/>
        <v>3.2036613272311214E-2</v>
      </c>
    </row>
    <row r="79" spans="1:18" ht="16.5" thickBot="1" x14ac:dyDescent="0.3">
      <c r="A79" s="10">
        <v>76</v>
      </c>
      <c r="B79" s="11" t="s">
        <v>98</v>
      </c>
      <c r="C79" s="12">
        <v>2812</v>
      </c>
      <c r="D79" s="13">
        <v>98</v>
      </c>
      <c r="E79" s="13">
        <v>33</v>
      </c>
      <c r="F79" s="13">
        <v>3</v>
      </c>
      <c r="G79" s="12">
        <v>1251</v>
      </c>
      <c r="H79" s="12">
        <v>1528</v>
      </c>
      <c r="I79" s="13">
        <v>6</v>
      </c>
      <c r="J79" s="13">
        <v>168</v>
      </c>
      <c r="K79" s="13">
        <v>2</v>
      </c>
      <c r="L79" s="12">
        <v>24599</v>
      </c>
      <c r="M79" s="12">
        <v>1474</v>
      </c>
      <c r="N79" s="14">
        <v>16690729</v>
      </c>
      <c r="O79" s="15">
        <f t="shared" si="4"/>
        <v>0.19771455159328272</v>
      </c>
      <c r="P79" s="15">
        <f t="shared" si="5"/>
        <v>1173.5419630156473</v>
      </c>
      <c r="Q79" s="15">
        <f t="shared" si="6"/>
        <v>16.847676335766998</v>
      </c>
      <c r="R79" s="16">
        <f t="shared" si="7"/>
        <v>0.89790575916230364</v>
      </c>
    </row>
    <row r="80" spans="1:18" ht="16.5" thickBot="1" x14ac:dyDescent="0.3">
      <c r="A80" s="10">
        <v>77</v>
      </c>
      <c r="B80" s="11" t="s">
        <v>99</v>
      </c>
      <c r="C80" s="12">
        <v>2350</v>
      </c>
      <c r="D80" s="13">
        <v>12</v>
      </c>
      <c r="E80" s="13">
        <v>140</v>
      </c>
      <c r="F80" s="13">
        <v>4</v>
      </c>
      <c r="G80" s="12">
        <v>1596</v>
      </c>
      <c r="H80" s="13">
        <v>614</v>
      </c>
      <c r="I80" s="13">
        <v>4</v>
      </c>
      <c r="J80" s="13">
        <v>716</v>
      </c>
      <c r="K80" s="13">
        <v>43</v>
      </c>
      <c r="L80" s="12">
        <v>56997</v>
      </c>
      <c r="M80" s="12">
        <v>17362</v>
      </c>
      <c r="N80" s="14">
        <v>3282920</v>
      </c>
      <c r="O80" s="15">
        <f t="shared" si="4"/>
        <v>4.2644962411511704</v>
      </c>
      <c r="P80" s="15">
        <f t="shared" si="5"/>
        <v>5957.4468085106382</v>
      </c>
      <c r="Q80" s="15">
        <f t="shared" si="6"/>
        <v>71.582615476466074</v>
      </c>
      <c r="R80" s="16">
        <f t="shared" si="7"/>
        <v>0.2736156351791531</v>
      </c>
    </row>
    <row r="81" spans="1:18" ht="16.5" thickBot="1" x14ac:dyDescent="0.3">
      <c r="A81" s="10">
        <v>78</v>
      </c>
      <c r="B81" s="11" t="s">
        <v>100</v>
      </c>
      <c r="C81" s="12">
        <v>2350</v>
      </c>
      <c r="D81" s="13">
        <v>210</v>
      </c>
      <c r="E81" s="13">
        <v>44</v>
      </c>
      <c r="F81" s="13">
        <v>3</v>
      </c>
      <c r="G81" s="13">
        <v>470</v>
      </c>
      <c r="H81" s="12">
        <v>1836</v>
      </c>
      <c r="I81" s="13"/>
      <c r="J81" s="13">
        <v>247</v>
      </c>
      <c r="K81" s="13">
        <v>5</v>
      </c>
      <c r="L81" s="13"/>
      <c r="M81" s="13"/>
      <c r="N81" s="14">
        <v>9512290</v>
      </c>
      <c r="O81" s="15">
        <f t="shared" si="4"/>
        <v>0.46255948882971398</v>
      </c>
      <c r="P81" s="15">
        <f t="shared" si="5"/>
        <v>1872.3404255319149</v>
      </c>
      <c r="Q81" s="15">
        <f t="shared" si="6"/>
        <v>24.704881789768816</v>
      </c>
      <c r="R81" s="16">
        <f t="shared" si="7"/>
        <v>1.6013071895424837</v>
      </c>
    </row>
    <row r="82" spans="1:18" ht="16.5" thickBot="1" x14ac:dyDescent="0.3">
      <c r="A82" s="10">
        <v>79</v>
      </c>
      <c r="B82" s="11" t="s">
        <v>101</v>
      </c>
      <c r="C82" s="12">
        <v>2331</v>
      </c>
      <c r="D82" s="13">
        <v>39</v>
      </c>
      <c r="E82" s="13">
        <v>120</v>
      </c>
      <c r="F82" s="13">
        <v>4</v>
      </c>
      <c r="G82" s="13">
        <v>727</v>
      </c>
      <c r="H82" s="12">
        <v>1484</v>
      </c>
      <c r="I82" s="13">
        <v>31</v>
      </c>
      <c r="J82" s="13">
        <v>335</v>
      </c>
      <c r="K82" s="13">
        <v>17</v>
      </c>
      <c r="L82" s="12">
        <v>70155</v>
      </c>
      <c r="M82" s="12">
        <v>10089</v>
      </c>
      <c r="N82" s="14">
        <v>6953796</v>
      </c>
      <c r="O82" s="15">
        <f t="shared" si="4"/>
        <v>1.7256761630625921</v>
      </c>
      <c r="P82" s="15">
        <f t="shared" si="5"/>
        <v>5148.0051480051479</v>
      </c>
      <c r="Q82" s="15">
        <f t="shared" si="6"/>
        <v>33.52125946749085</v>
      </c>
      <c r="R82" s="16">
        <f t="shared" si="7"/>
        <v>0.36792452830188677</v>
      </c>
    </row>
    <row r="83" spans="1:18" ht="16.5" thickBot="1" x14ac:dyDescent="0.3">
      <c r="A83" s="10">
        <v>80</v>
      </c>
      <c r="B83" s="11" t="s">
        <v>102</v>
      </c>
      <c r="C83" s="12">
        <v>2301</v>
      </c>
      <c r="D83" s="13">
        <v>70</v>
      </c>
      <c r="E83" s="13">
        <v>29</v>
      </c>
      <c r="F83" s="13"/>
      <c r="G83" s="12">
        <v>1100</v>
      </c>
      <c r="H83" s="12">
        <v>1172</v>
      </c>
      <c r="I83" s="13"/>
      <c r="J83" s="13">
        <v>87</v>
      </c>
      <c r="K83" s="13">
        <v>1</v>
      </c>
      <c r="L83" s="12">
        <v>21069</v>
      </c>
      <c r="M83" s="13">
        <v>801</v>
      </c>
      <c r="N83" s="14">
        <v>26300113</v>
      </c>
      <c r="O83" s="15">
        <f t="shared" si="4"/>
        <v>0.11026568593070303</v>
      </c>
      <c r="P83" s="15">
        <f t="shared" si="5"/>
        <v>1260.3215993046501</v>
      </c>
      <c r="Q83" s="15">
        <f t="shared" si="6"/>
        <v>8.7490118388464726</v>
      </c>
      <c r="R83" s="16">
        <f t="shared" si="7"/>
        <v>0.83617747440273038</v>
      </c>
    </row>
    <row r="84" spans="1:18" ht="16.5" thickBot="1" x14ac:dyDescent="0.3">
      <c r="A84" s="10">
        <v>81</v>
      </c>
      <c r="B84" s="11" t="s">
        <v>103</v>
      </c>
      <c r="C84" s="12">
        <v>2265</v>
      </c>
      <c r="D84" s="13">
        <v>132</v>
      </c>
      <c r="E84" s="13">
        <v>45</v>
      </c>
      <c r="F84" s="13">
        <v>2</v>
      </c>
      <c r="G84" s="13">
        <v>159</v>
      </c>
      <c r="H84" s="12">
        <v>2061</v>
      </c>
      <c r="I84" s="13">
        <v>5</v>
      </c>
      <c r="J84" s="13">
        <v>127</v>
      </c>
      <c r="K84" s="13">
        <v>3</v>
      </c>
      <c r="L84" s="12">
        <v>20820</v>
      </c>
      <c r="M84" s="12">
        <v>1165</v>
      </c>
      <c r="N84" s="14">
        <v>17877078</v>
      </c>
      <c r="O84" s="15">
        <f t="shared" si="4"/>
        <v>0.25171898897571515</v>
      </c>
      <c r="P84" s="15">
        <f t="shared" si="5"/>
        <v>1986.7549668874171</v>
      </c>
      <c r="Q84" s="15">
        <f t="shared" si="6"/>
        <v>12.66985577844433</v>
      </c>
      <c r="R84" s="16">
        <f t="shared" si="7"/>
        <v>0.89665211062590977</v>
      </c>
    </row>
    <row r="85" spans="1:18" ht="16.5" thickBot="1" x14ac:dyDescent="0.3">
      <c r="A85" s="10">
        <v>82</v>
      </c>
      <c r="B85" s="11" t="s">
        <v>104</v>
      </c>
      <c r="C85" s="12">
        <v>2237</v>
      </c>
      <c r="D85" s="13">
        <v>3</v>
      </c>
      <c r="E85" s="13">
        <v>97</v>
      </c>
      <c r="F85" s="13">
        <v>1</v>
      </c>
      <c r="G85" s="12">
        <v>1978</v>
      </c>
      <c r="H85" s="13">
        <v>162</v>
      </c>
      <c r="I85" s="13">
        <v>9</v>
      </c>
      <c r="J85" s="13">
        <v>545</v>
      </c>
      <c r="K85" s="13">
        <v>24</v>
      </c>
      <c r="L85" s="12">
        <v>58091</v>
      </c>
      <c r="M85" s="12">
        <v>14141</v>
      </c>
      <c r="N85" s="14">
        <v>4107874</v>
      </c>
      <c r="O85" s="15">
        <f t="shared" si="4"/>
        <v>2.3613187746264854</v>
      </c>
      <c r="P85" s="15">
        <f t="shared" si="5"/>
        <v>4336.1645060348683</v>
      </c>
      <c r="Q85" s="15">
        <f t="shared" si="6"/>
        <v>54.456392771540706</v>
      </c>
      <c r="R85" s="16">
        <f t="shared" si="7"/>
        <v>0.25925925925925924</v>
      </c>
    </row>
    <row r="86" spans="1:18" ht="16.5" thickBot="1" x14ac:dyDescent="0.3">
      <c r="A86" s="10">
        <v>83</v>
      </c>
      <c r="B86" s="11" t="s">
        <v>105</v>
      </c>
      <c r="C86" s="12">
        <v>2047</v>
      </c>
      <c r="D86" s="13">
        <v>219</v>
      </c>
      <c r="E86" s="13">
        <v>10</v>
      </c>
      <c r="F86" s="13">
        <v>1</v>
      </c>
      <c r="G86" s="12">
        <v>1055</v>
      </c>
      <c r="H86" s="13">
        <v>982</v>
      </c>
      <c r="I86" s="13"/>
      <c r="J86" s="12">
        <v>2075</v>
      </c>
      <c r="K86" s="13">
        <v>10</v>
      </c>
      <c r="L86" s="12">
        <v>21156</v>
      </c>
      <c r="M86" s="12">
        <v>21448</v>
      </c>
      <c r="N86" s="14">
        <v>986363</v>
      </c>
      <c r="O86" s="15">
        <f t="shared" si="4"/>
        <v>1.0138255388736195</v>
      </c>
      <c r="P86" s="15">
        <f t="shared" si="5"/>
        <v>488.5197850512946</v>
      </c>
      <c r="Q86" s="15">
        <f t="shared" si="6"/>
        <v>207.53008780742991</v>
      </c>
      <c r="R86" s="16">
        <f t="shared" si="7"/>
        <v>3.1221995926680246</v>
      </c>
    </row>
    <row r="87" spans="1:18" ht="16.5" thickBot="1" x14ac:dyDescent="0.3">
      <c r="A87" s="17">
        <v>84</v>
      </c>
      <c r="B87" s="18" t="s">
        <v>106</v>
      </c>
      <c r="C87" s="19">
        <v>1908</v>
      </c>
      <c r="D87" s="20">
        <v>8</v>
      </c>
      <c r="E87" s="20">
        <v>80</v>
      </c>
      <c r="F87" s="20">
        <v>1</v>
      </c>
      <c r="G87" s="19">
        <v>1603</v>
      </c>
      <c r="H87" s="20">
        <v>225</v>
      </c>
      <c r="I87" s="20">
        <v>5</v>
      </c>
      <c r="J87" s="20">
        <v>168</v>
      </c>
      <c r="K87" s="20">
        <v>7</v>
      </c>
      <c r="L87" s="19">
        <v>89031</v>
      </c>
      <c r="M87" s="19">
        <v>7860</v>
      </c>
      <c r="N87" s="21">
        <v>11327348</v>
      </c>
      <c r="O87" s="15">
        <f t="shared" si="4"/>
        <v>0.70625533884895209</v>
      </c>
      <c r="P87" s="15">
        <f t="shared" si="5"/>
        <v>4192.8721174004195</v>
      </c>
      <c r="Q87" s="15">
        <f t="shared" si="6"/>
        <v>16.844189831547506</v>
      </c>
      <c r="R87" s="16">
        <f t="shared" si="7"/>
        <v>0.49777777777777776</v>
      </c>
    </row>
    <row r="88" spans="1:18" ht="16.5" thickBot="1" x14ac:dyDescent="0.3">
      <c r="A88" s="10">
        <v>85</v>
      </c>
      <c r="B88" s="11" t="s">
        <v>107</v>
      </c>
      <c r="C88" s="12">
        <v>1898</v>
      </c>
      <c r="D88" s="13">
        <v>40</v>
      </c>
      <c r="E88" s="13">
        <v>111</v>
      </c>
      <c r="F88" s="13">
        <v>1</v>
      </c>
      <c r="G88" s="12">
        <v>1378</v>
      </c>
      <c r="H88" s="13">
        <v>409</v>
      </c>
      <c r="I88" s="13">
        <v>21</v>
      </c>
      <c r="J88" s="13">
        <v>911</v>
      </c>
      <c r="K88" s="13">
        <v>53</v>
      </c>
      <c r="L88" s="12">
        <v>23316</v>
      </c>
      <c r="M88" s="12">
        <v>11191</v>
      </c>
      <c r="N88" s="14">
        <v>2083383</v>
      </c>
      <c r="O88" s="15">
        <f t="shared" si="4"/>
        <v>5.3278729835080734</v>
      </c>
      <c r="P88" s="15">
        <f t="shared" si="5"/>
        <v>5848.2613277133823</v>
      </c>
      <c r="Q88" s="15">
        <f t="shared" si="6"/>
        <v>91.101828132417324</v>
      </c>
      <c r="R88" s="16">
        <f t="shared" si="7"/>
        <v>1.3691931540342299</v>
      </c>
    </row>
    <row r="89" spans="1:18" ht="16.5" thickBot="1" x14ac:dyDescent="0.3">
      <c r="A89" s="10">
        <v>86</v>
      </c>
      <c r="B89" s="11" t="s">
        <v>108</v>
      </c>
      <c r="C89" s="12">
        <v>1835</v>
      </c>
      <c r="D89" s="13">
        <v>104</v>
      </c>
      <c r="E89" s="13">
        <v>61</v>
      </c>
      <c r="F89" s="13"/>
      <c r="G89" s="13">
        <v>303</v>
      </c>
      <c r="H89" s="12">
        <v>1471</v>
      </c>
      <c r="I89" s="13"/>
      <c r="J89" s="13">
        <v>21</v>
      </c>
      <c r="K89" s="13" t="s">
        <v>109</v>
      </c>
      <c r="L89" s="13"/>
      <c r="M89" s="13"/>
      <c r="N89" s="14">
        <v>89226763</v>
      </c>
      <c r="O89" s="15">
        <f t="shared" si="4"/>
        <v>6.836513838342427E-2</v>
      </c>
      <c r="P89" s="15">
        <f t="shared" si="5"/>
        <v>3324.2506811989101</v>
      </c>
      <c r="Q89" s="15">
        <f t="shared" si="6"/>
        <v>2.0565578513702216</v>
      </c>
      <c r="R89" s="16">
        <f t="shared" si="7"/>
        <v>0.9898028552005439</v>
      </c>
    </row>
    <row r="90" spans="1:18" ht="16.5" thickBot="1" x14ac:dyDescent="0.3">
      <c r="A90" s="10">
        <v>87</v>
      </c>
      <c r="B90" s="11" t="s">
        <v>110</v>
      </c>
      <c r="C90" s="12">
        <v>1803</v>
      </c>
      <c r="D90" s="13"/>
      <c r="E90" s="13">
        <v>10</v>
      </c>
      <c r="F90" s="13"/>
      <c r="G90" s="12">
        <v>1790</v>
      </c>
      <c r="H90" s="12">
        <v>3000</v>
      </c>
      <c r="I90" s="13"/>
      <c r="J90" s="12">
        <v>5287</v>
      </c>
      <c r="K90" s="13">
        <v>29</v>
      </c>
      <c r="L90" s="12">
        <v>58225</v>
      </c>
      <c r="M90" s="12">
        <v>170748</v>
      </c>
      <c r="N90" s="14">
        <v>341000</v>
      </c>
      <c r="O90" s="15">
        <f t="shared" si="4"/>
        <v>2.9325513196480939</v>
      </c>
      <c r="P90" s="15">
        <f t="shared" si="5"/>
        <v>554.63117027176929</v>
      </c>
      <c r="Q90" s="15">
        <f t="shared" si="6"/>
        <v>528.73900293255133</v>
      </c>
      <c r="R90" s="16">
        <f t="shared" si="7"/>
        <v>0</v>
      </c>
    </row>
    <row r="91" spans="1:18" ht="16.5" thickBot="1" x14ac:dyDescent="0.3">
      <c r="A91" s="10">
        <v>88</v>
      </c>
      <c r="B91" s="11" t="s">
        <v>111</v>
      </c>
      <c r="C91" s="12">
        <v>1800</v>
      </c>
      <c r="D91" s="13">
        <v>6</v>
      </c>
      <c r="E91" s="13">
        <v>64</v>
      </c>
      <c r="F91" s="13"/>
      <c r="G91" s="12">
        <v>1488</v>
      </c>
      <c r="H91" s="13">
        <v>248</v>
      </c>
      <c r="I91" s="13">
        <v>2</v>
      </c>
      <c r="J91" s="12">
        <v>1357</v>
      </c>
      <c r="K91" s="13">
        <v>48</v>
      </c>
      <c r="L91" s="12">
        <v>73732</v>
      </c>
      <c r="M91" s="12">
        <v>55586</v>
      </c>
      <c r="N91" s="14">
        <v>1326440</v>
      </c>
      <c r="O91" s="15">
        <f t="shared" si="4"/>
        <v>4.824944965471488</v>
      </c>
      <c r="P91" s="15">
        <f t="shared" si="5"/>
        <v>3555.5555555555557</v>
      </c>
      <c r="Q91" s="15">
        <f t="shared" si="6"/>
        <v>135.70157715388558</v>
      </c>
      <c r="R91" s="16">
        <f t="shared" si="7"/>
        <v>0.33870967741935482</v>
      </c>
    </row>
    <row r="92" spans="1:18" ht="16.5" thickBot="1" x14ac:dyDescent="0.3">
      <c r="A92" s="10">
        <v>89</v>
      </c>
      <c r="B92" s="11" t="s">
        <v>112</v>
      </c>
      <c r="C92" s="12">
        <v>1640</v>
      </c>
      <c r="D92" s="13">
        <v>69</v>
      </c>
      <c r="E92" s="13">
        <v>33</v>
      </c>
      <c r="F92" s="13">
        <v>2</v>
      </c>
      <c r="G92" s="13">
        <v>544</v>
      </c>
      <c r="H92" s="12">
        <v>1063</v>
      </c>
      <c r="I92" s="13">
        <v>26</v>
      </c>
      <c r="J92" s="13">
        <v>253</v>
      </c>
      <c r="K92" s="13">
        <v>5</v>
      </c>
      <c r="L92" s="12">
        <v>65226</v>
      </c>
      <c r="M92" s="12">
        <v>10062</v>
      </c>
      <c r="N92" s="14">
        <v>6482643</v>
      </c>
      <c r="O92" s="15">
        <f t="shared" si="4"/>
        <v>0.50905163218150373</v>
      </c>
      <c r="P92" s="15">
        <f t="shared" si="5"/>
        <v>2012.1951219512196</v>
      </c>
      <c r="Q92" s="15">
        <f t="shared" si="6"/>
        <v>25.298323538717156</v>
      </c>
      <c r="R92" s="16">
        <f t="shared" si="7"/>
        <v>0.90874882408278457</v>
      </c>
    </row>
    <row r="93" spans="1:18" ht="16.5" thickBot="1" x14ac:dyDescent="0.3">
      <c r="A93" s="10">
        <v>90</v>
      </c>
      <c r="B93" s="11" t="s">
        <v>113</v>
      </c>
      <c r="C93" s="12">
        <v>1594</v>
      </c>
      <c r="D93" s="13">
        <v>21</v>
      </c>
      <c r="E93" s="13">
        <v>61</v>
      </c>
      <c r="F93" s="13"/>
      <c r="G93" s="13">
        <v>204</v>
      </c>
      <c r="H93" s="12">
        <v>1329</v>
      </c>
      <c r="I93" s="13">
        <v>2</v>
      </c>
      <c r="J93" s="13">
        <v>101</v>
      </c>
      <c r="K93" s="13">
        <v>4</v>
      </c>
      <c r="L93" s="13"/>
      <c r="M93" s="13"/>
      <c r="N93" s="14">
        <v>15839369</v>
      </c>
      <c r="O93" s="15">
        <f t="shared" si="4"/>
        <v>0.38511635154152923</v>
      </c>
      <c r="P93" s="15">
        <f t="shared" si="5"/>
        <v>3826.8506900878292</v>
      </c>
      <c r="Q93" s="15">
        <f t="shared" si="6"/>
        <v>10.06353220257701</v>
      </c>
      <c r="R93" s="16">
        <f t="shared" si="7"/>
        <v>0.22121896162528218</v>
      </c>
    </row>
    <row r="94" spans="1:18" ht="16.5" thickBot="1" x14ac:dyDescent="0.3">
      <c r="A94" s="10">
        <v>91</v>
      </c>
      <c r="B94" s="11" t="s">
        <v>114</v>
      </c>
      <c r="C94" s="13">
        <v>1.593</v>
      </c>
      <c r="D94" s="13">
        <v>16</v>
      </c>
      <c r="E94" s="13">
        <v>61</v>
      </c>
      <c r="F94" s="13">
        <v>1</v>
      </c>
      <c r="G94" s="12">
        <v>1049</v>
      </c>
      <c r="H94" s="13">
        <v>483</v>
      </c>
      <c r="I94" s="13">
        <v>17</v>
      </c>
      <c r="J94" s="13">
        <v>584</v>
      </c>
      <c r="K94" s="13">
        <v>22</v>
      </c>
      <c r="L94" s="12">
        <v>253004</v>
      </c>
      <c r="M94" s="12">
        <v>92810</v>
      </c>
      <c r="N94" s="14">
        <v>2726052</v>
      </c>
      <c r="O94" s="15">
        <f t="shared" si="4"/>
        <v>2.2376682469740121</v>
      </c>
      <c r="P94" s="15">
        <f t="shared" si="5"/>
        <v>3829252.9817953547</v>
      </c>
      <c r="Q94" s="15">
        <f t="shared" si="6"/>
        <v>5.8436156023436089E-2</v>
      </c>
      <c r="R94" s="16">
        <f t="shared" si="7"/>
        <v>0.46376811594202899</v>
      </c>
    </row>
    <row r="95" spans="1:18" ht="16.5" thickBot="1" x14ac:dyDescent="0.3">
      <c r="A95" s="10">
        <v>92</v>
      </c>
      <c r="B95" s="11" t="s">
        <v>115</v>
      </c>
      <c r="C95" s="13">
        <v>1.5669999999999999</v>
      </c>
      <c r="D95" s="13"/>
      <c r="E95" s="13">
        <v>12</v>
      </c>
      <c r="F95" s="13"/>
      <c r="G95" s="13">
        <v>365</v>
      </c>
      <c r="H95" s="12">
        <v>1190</v>
      </c>
      <c r="I95" s="13">
        <v>6</v>
      </c>
      <c r="J95" s="13">
        <v>706</v>
      </c>
      <c r="K95" s="13">
        <v>5</v>
      </c>
      <c r="L95" s="12">
        <v>8622</v>
      </c>
      <c r="M95" s="12">
        <v>3885</v>
      </c>
      <c r="N95" s="14">
        <v>2219485</v>
      </c>
      <c r="O95" s="15">
        <f t="shared" si="4"/>
        <v>0.54066596530276168</v>
      </c>
      <c r="P95" s="15">
        <f t="shared" si="5"/>
        <v>765794.51180599874</v>
      </c>
      <c r="Q95" s="15">
        <f t="shared" si="6"/>
        <v>7.0601963969118955E-2</v>
      </c>
      <c r="R95" s="16">
        <f t="shared" si="7"/>
        <v>0</v>
      </c>
    </row>
    <row r="96" spans="1:18" ht="16.5" thickBot="1" x14ac:dyDescent="0.3">
      <c r="A96" s="10">
        <v>93</v>
      </c>
      <c r="B96" s="11" t="s">
        <v>116</v>
      </c>
      <c r="C96" s="13">
        <v>1.5029999999999999</v>
      </c>
      <c r="D96" s="13"/>
      <c r="E96" s="13">
        <v>21</v>
      </c>
      <c r="F96" s="13"/>
      <c r="G96" s="12">
        <v>1452</v>
      </c>
      <c r="H96" s="13">
        <v>30</v>
      </c>
      <c r="I96" s="13">
        <v>1</v>
      </c>
      <c r="J96" s="13">
        <v>312</v>
      </c>
      <c r="K96" s="13">
        <v>4</v>
      </c>
      <c r="L96" s="12">
        <v>244838</v>
      </c>
      <c r="M96" s="12">
        <v>50818</v>
      </c>
      <c r="N96" s="14">
        <v>4817906</v>
      </c>
      <c r="O96" s="15">
        <f t="shared" si="4"/>
        <v>0.43587400833474127</v>
      </c>
      <c r="P96" s="15">
        <f t="shared" si="5"/>
        <v>1397205.5888223555</v>
      </c>
      <c r="Q96" s="15">
        <f t="shared" si="6"/>
        <v>3.1196125453672199E-2</v>
      </c>
      <c r="R96" s="16">
        <f t="shared" si="7"/>
        <v>0</v>
      </c>
    </row>
    <row r="97" spans="1:18" ht="16.5" thickBot="1" x14ac:dyDescent="0.3">
      <c r="A97" s="10">
        <v>94</v>
      </c>
      <c r="B97" s="11" t="s">
        <v>117</v>
      </c>
      <c r="C97" s="13">
        <v>1.502</v>
      </c>
      <c r="D97" s="13">
        <v>6</v>
      </c>
      <c r="E97" s="13">
        <v>28</v>
      </c>
      <c r="F97" s="13"/>
      <c r="G97" s="12">
        <v>1245</v>
      </c>
      <c r="H97" s="13">
        <v>229</v>
      </c>
      <c r="I97" s="13">
        <v>3</v>
      </c>
      <c r="J97" s="13">
        <v>275</v>
      </c>
      <c r="K97" s="13">
        <v>5</v>
      </c>
      <c r="L97" s="12">
        <v>151778</v>
      </c>
      <c r="M97" s="12">
        <v>27801</v>
      </c>
      <c r="N97" s="14">
        <v>5459361</v>
      </c>
      <c r="O97" s="15">
        <f t="shared" si="4"/>
        <v>0.51288053675146228</v>
      </c>
      <c r="P97" s="15">
        <f t="shared" si="5"/>
        <v>1864181.0918774966</v>
      </c>
      <c r="Q97" s="15">
        <f t="shared" si="6"/>
        <v>2.7512377364310586E-2</v>
      </c>
      <c r="R97" s="16">
        <f t="shared" si="7"/>
        <v>0.36681222707423583</v>
      </c>
    </row>
    <row r="98" spans="1:18" ht="16.5" thickBot="1" x14ac:dyDescent="0.3">
      <c r="A98" s="10">
        <v>95</v>
      </c>
      <c r="B98" s="11" t="s">
        <v>118</v>
      </c>
      <c r="C98" s="13">
        <v>1.4750000000000001</v>
      </c>
      <c r="D98" s="13"/>
      <c r="E98" s="13">
        <v>19</v>
      </c>
      <c r="F98" s="13"/>
      <c r="G98" s="13">
        <v>894</v>
      </c>
      <c r="H98" s="13">
        <v>562</v>
      </c>
      <c r="I98" s="13">
        <v>11</v>
      </c>
      <c r="J98" s="12">
        <v>5422</v>
      </c>
      <c r="K98" s="13">
        <v>70</v>
      </c>
      <c r="L98" s="12">
        <v>5200</v>
      </c>
      <c r="M98" s="12">
        <v>19116</v>
      </c>
      <c r="N98" s="14">
        <v>272030</v>
      </c>
      <c r="O98" s="15">
        <f t="shared" si="4"/>
        <v>6.9845237657611294</v>
      </c>
      <c r="P98" s="15">
        <f t="shared" si="5"/>
        <v>1288135.5932203389</v>
      </c>
      <c r="Q98" s="15">
        <f t="shared" si="6"/>
        <v>0.54221960813145609</v>
      </c>
      <c r="R98" s="16">
        <f t="shared" si="7"/>
        <v>0</v>
      </c>
    </row>
    <row r="99" spans="1:18" ht="16.5" thickBot="1" x14ac:dyDescent="0.3">
      <c r="A99" s="17">
        <v>96</v>
      </c>
      <c r="B99" s="18" t="s">
        <v>119</v>
      </c>
      <c r="C99" s="20">
        <v>1.468</v>
      </c>
      <c r="D99" s="20"/>
      <c r="E99" s="20">
        <v>106</v>
      </c>
      <c r="F99" s="20">
        <v>1</v>
      </c>
      <c r="G99" s="19">
        <v>1340</v>
      </c>
      <c r="H99" s="20">
        <v>22</v>
      </c>
      <c r="I99" s="20">
        <v>3</v>
      </c>
      <c r="J99" s="20">
        <v>706</v>
      </c>
      <c r="K99" s="20">
        <v>51</v>
      </c>
      <c r="L99" s="19">
        <v>74228</v>
      </c>
      <c r="M99" s="19">
        <v>35705</v>
      </c>
      <c r="N99" s="21">
        <v>2078908</v>
      </c>
      <c r="O99" s="15">
        <f t="shared" si="4"/>
        <v>5.0988307322882971</v>
      </c>
      <c r="P99" s="15">
        <f t="shared" si="5"/>
        <v>7220708.4468664853</v>
      </c>
      <c r="Q99" s="15">
        <f t="shared" si="6"/>
        <v>7.0613995424520945E-2</v>
      </c>
      <c r="R99" s="16">
        <f t="shared" si="7"/>
        <v>0</v>
      </c>
    </row>
    <row r="100" spans="1:18" ht="16.5" thickBot="1" x14ac:dyDescent="0.3">
      <c r="A100" s="10">
        <v>97</v>
      </c>
      <c r="B100" s="11" t="s">
        <v>120</v>
      </c>
      <c r="C100" s="13">
        <v>1.3129999999999999</v>
      </c>
      <c r="D100" s="13">
        <v>43</v>
      </c>
      <c r="E100" s="13">
        <v>14</v>
      </c>
      <c r="F100" s="13"/>
      <c r="G100" s="13">
        <v>923</v>
      </c>
      <c r="H100" s="13">
        <v>376</v>
      </c>
      <c r="I100" s="13">
        <v>5</v>
      </c>
      <c r="J100" s="13">
        <v>202</v>
      </c>
      <c r="K100" s="13">
        <v>2</v>
      </c>
      <c r="L100" s="12">
        <v>94441</v>
      </c>
      <c r="M100" s="12">
        <v>14503</v>
      </c>
      <c r="N100" s="14">
        <v>6511813</v>
      </c>
      <c r="O100" s="15">
        <f t="shared" si="4"/>
        <v>0.2149938887987109</v>
      </c>
      <c r="P100" s="15">
        <f t="shared" si="5"/>
        <v>1066260.4722010663</v>
      </c>
      <c r="Q100" s="15">
        <f t="shared" si="6"/>
        <v>2.016335542805053E-2</v>
      </c>
      <c r="R100" s="16">
        <f t="shared" si="7"/>
        <v>1.6010638297872339</v>
      </c>
    </row>
    <row r="101" spans="1:18" ht="16.5" thickBot="1" x14ac:dyDescent="0.3">
      <c r="A101" s="10">
        <v>98</v>
      </c>
      <c r="B101" s="11" t="s">
        <v>121</v>
      </c>
      <c r="C101" s="13">
        <v>1.216</v>
      </c>
      <c r="D101" s="13">
        <v>30</v>
      </c>
      <c r="E101" s="13">
        <v>4</v>
      </c>
      <c r="F101" s="13"/>
      <c r="G101" s="13">
        <v>91</v>
      </c>
      <c r="H101" s="12">
        <v>1121</v>
      </c>
      <c r="I101" s="13">
        <v>9</v>
      </c>
      <c r="J101" s="12">
        <v>2254</v>
      </c>
      <c r="K101" s="13">
        <v>7</v>
      </c>
      <c r="L101" s="12">
        <v>11775</v>
      </c>
      <c r="M101" s="12">
        <v>21828</v>
      </c>
      <c r="N101" s="14">
        <v>539443</v>
      </c>
      <c r="O101" s="15">
        <f t="shared" si="4"/>
        <v>0.74150559002526684</v>
      </c>
      <c r="P101" s="15">
        <f t="shared" si="5"/>
        <v>328947.36842105264</v>
      </c>
      <c r="Q101" s="15">
        <f t="shared" si="6"/>
        <v>0.22541769936768111</v>
      </c>
      <c r="R101" s="16">
        <f t="shared" si="7"/>
        <v>0.37466547725245319</v>
      </c>
    </row>
    <row r="102" spans="1:18" ht="16.5" thickBot="1" x14ac:dyDescent="0.3">
      <c r="A102" s="10">
        <v>99</v>
      </c>
      <c r="B102" s="11" t="s">
        <v>122</v>
      </c>
      <c r="C102" s="13">
        <v>1.109</v>
      </c>
      <c r="D102" s="13">
        <v>80</v>
      </c>
      <c r="E102" s="13">
        <v>50</v>
      </c>
      <c r="F102" s="13"/>
      <c r="G102" s="13">
        <v>375</v>
      </c>
      <c r="H102" s="13">
        <v>684</v>
      </c>
      <c r="I102" s="13">
        <v>1</v>
      </c>
      <c r="J102" s="13">
        <v>21</v>
      </c>
      <c r="K102" s="13" t="s">
        <v>123</v>
      </c>
      <c r="L102" s="12">
        <v>52507</v>
      </c>
      <c r="M102" s="13">
        <v>979</v>
      </c>
      <c r="N102" s="14">
        <v>53631400</v>
      </c>
      <c r="O102" s="15">
        <f t="shared" si="4"/>
        <v>9.3228966612842482E-2</v>
      </c>
      <c r="P102" s="15">
        <f t="shared" si="5"/>
        <v>4508566.2759242561</v>
      </c>
      <c r="Q102" s="15">
        <f t="shared" si="6"/>
        <v>2.0678184794728463E-3</v>
      </c>
      <c r="R102" s="16">
        <f t="shared" si="7"/>
        <v>1.6374269005847952</v>
      </c>
    </row>
    <row r="103" spans="1:18" ht="16.5" thickBot="1" x14ac:dyDescent="0.3">
      <c r="A103" s="10">
        <v>100</v>
      </c>
      <c r="B103" s="11" t="s">
        <v>124</v>
      </c>
      <c r="C103" s="13">
        <v>1.109</v>
      </c>
      <c r="D103" s="13">
        <v>20</v>
      </c>
      <c r="E103" s="13">
        <v>6</v>
      </c>
      <c r="F103" s="13"/>
      <c r="G103" s="13">
        <v>42</v>
      </c>
      <c r="H103" s="12">
        <v>1061</v>
      </c>
      <c r="I103" s="13"/>
      <c r="J103" s="13">
        <v>565</v>
      </c>
      <c r="K103" s="13">
        <v>3</v>
      </c>
      <c r="L103" s="12">
        <v>1500</v>
      </c>
      <c r="M103" s="13">
        <v>764</v>
      </c>
      <c r="N103" s="14">
        <v>1962465</v>
      </c>
      <c r="O103" s="15">
        <f t="shared" si="4"/>
        <v>0.30573793672753402</v>
      </c>
      <c r="P103" s="15">
        <f t="shared" si="5"/>
        <v>541027.95311091072</v>
      </c>
      <c r="Q103" s="15">
        <f t="shared" si="6"/>
        <v>5.6510561971805866E-2</v>
      </c>
      <c r="R103" s="16">
        <f t="shared" si="7"/>
        <v>0.26390197926484449</v>
      </c>
    </row>
    <row r="104" spans="1:18" ht="16.5" thickBot="1" x14ac:dyDescent="0.3">
      <c r="A104" s="10">
        <v>101</v>
      </c>
      <c r="B104" s="11" t="s">
        <v>125</v>
      </c>
      <c r="C104" s="13">
        <v>1.0640000000000001</v>
      </c>
      <c r="D104" s="13">
        <v>8</v>
      </c>
      <c r="E104" s="13">
        <v>4</v>
      </c>
      <c r="F104" s="13"/>
      <c r="G104" s="12">
        <v>1029</v>
      </c>
      <c r="H104" s="13">
        <v>31</v>
      </c>
      <c r="I104" s="13">
        <v>1</v>
      </c>
      <c r="J104" s="13">
        <v>142</v>
      </c>
      <c r="K104" s="13" t="s">
        <v>126</v>
      </c>
      <c r="L104" s="12">
        <v>168291</v>
      </c>
      <c r="M104" s="12">
        <v>22468</v>
      </c>
      <c r="N104" s="14">
        <v>7490261</v>
      </c>
      <c r="O104" s="15">
        <f t="shared" si="4"/>
        <v>5.3402678491443756E-2</v>
      </c>
      <c r="P104" s="15">
        <f t="shared" si="5"/>
        <v>375939.84962406015</v>
      </c>
      <c r="Q104" s="15">
        <f t="shared" si="6"/>
        <v>1.4205112478724038E-2</v>
      </c>
      <c r="R104" s="16">
        <f t="shared" si="7"/>
        <v>3.6129032258064515</v>
      </c>
    </row>
    <row r="105" spans="1:18" ht="16.5" thickBot="1" x14ac:dyDescent="0.3">
      <c r="A105" s="10">
        <v>102</v>
      </c>
      <c r="B105" s="11" t="s">
        <v>127</v>
      </c>
      <c r="C105" s="13">
        <v>1.048</v>
      </c>
      <c r="D105" s="13">
        <v>20</v>
      </c>
      <c r="E105" s="13">
        <v>9</v>
      </c>
      <c r="F105" s="13"/>
      <c r="G105" s="13">
        <v>604</v>
      </c>
      <c r="H105" s="13">
        <v>435</v>
      </c>
      <c r="I105" s="13">
        <v>1</v>
      </c>
      <c r="J105" s="13">
        <v>49</v>
      </c>
      <c r="K105" s="13" t="s">
        <v>96</v>
      </c>
      <c r="L105" s="12">
        <v>47521</v>
      </c>
      <c r="M105" s="12">
        <v>2220</v>
      </c>
      <c r="N105" s="14">
        <v>21403517</v>
      </c>
      <c r="O105" s="15">
        <f t="shared" si="4"/>
        <v>4.2049164163067219E-2</v>
      </c>
      <c r="P105" s="15">
        <f t="shared" si="5"/>
        <v>858778.62595419842</v>
      </c>
      <c r="Q105" s="15">
        <f t="shared" si="6"/>
        <v>4.896391560321605E-3</v>
      </c>
      <c r="R105" s="16">
        <f t="shared" si="7"/>
        <v>0.64367816091954022</v>
      </c>
    </row>
    <row r="106" spans="1:18" ht="16.5" thickBot="1" x14ac:dyDescent="0.3">
      <c r="A106" s="10">
        <v>103</v>
      </c>
      <c r="B106" s="11" t="s">
        <v>128</v>
      </c>
      <c r="C106" s="13">
        <v>1.046</v>
      </c>
      <c r="D106" s="13">
        <v>1</v>
      </c>
      <c r="E106" s="13">
        <v>47</v>
      </c>
      <c r="F106" s="13"/>
      <c r="G106" s="13">
        <v>883</v>
      </c>
      <c r="H106" s="13">
        <v>116</v>
      </c>
      <c r="I106" s="13">
        <v>3</v>
      </c>
      <c r="J106" s="13">
        <v>89</v>
      </c>
      <c r="K106" s="13">
        <v>4</v>
      </c>
      <c r="L106" s="12">
        <v>45308</v>
      </c>
      <c r="M106" s="12">
        <v>3838</v>
      </c>
      <c r="N106" s="14">
        <v>11804800</v>
      </c>
      <c r="O106" s="15">
        <f t="shared" si="4"/>
        <v>0.39814312821902953</v>
      </c>
      <c r="P106" s="15">
        <f t="shared" si="5"/>
        <v>4493307.8393881451</v>
      </c>
      <c r="Q106" s="15">
        <f t="shared" si="6"/>
        <v>8.8608023854703163E-3</v>
      </c>
      <c r="R106" s="16">
        <f t="shared" si="7"/>
        <v>0.1206896551724138</v>
      </c>
    </row>
    <row r="107" spans="1:18" ht="16.5" thickBot="1" x14ac:dyDescent="0.3">
      <c r="A107" s="10">
        <v>104</v>
      </c>
      <c r="B107" s="11" t="s">
        <v>129</v>
      </c>
      <c r="C107" s="13">
        <v>1.0249999999999999</v>
      </c>
      <c r="D107" s="13">
        <v>9</v>
      </c>
      <c r="E107" s="13">
        <v>22</v>
      </c>
      <c r="F107" s="13">
        <v>1</v>
      </c>
      <c r="G107" s="13">
        <v>694</v>
      </c>
      <c r="H107" s="13">
        <v>309</v>
      </c>
      <c r="I107" s="13">
        <v>2</v>
      </c>
      <c r="J107" s="13">
        <v>543</v>
      </c>
      <c r="K107" s="13">
        <v>12</v>
      </c>
      <c r="L107" s="12">
        <v>94621</v>
      </c>
      <c r="M107" s="12">
        <v>50109</v>
      </c>
      <c r="N107" s="14">
        <v>1888294</v>
      </c>
      <c r="O107" s="15">
        <f t="shared" si="4"/>
        <v>1.1650728117549491</v>
      </c>
      <c r="P107" s="15">
        <f t="shared" si="5"/>
        <v>2146341.4634146341</v>
      </c>
      <c r="Q107" s="15">
        <f t="shared" si="6"/>
        <v>5.4281801456764672E-2</v>
      </c>
      <c r="R107" s="16">
        <f t="shared" si="7"/>
        <v>0.40776699029126212</v>
      </c>
    </row>
    <row r="108" spans="1:18" ht="16.5" thickBot="1" x14ac:dyDescent="0.3">
      <c r="A108" s="10">
        <v>105</v>
      </c>
      <c r="B108" s="11" t="s">
        <v>130</v>
      </c>
      <c r="C108" s="13">
        <v>1.024</v>
      </c>
      <c r="D108" s="13">
        <v>63</v>
      </c>
      <c r="E108" s="13">
        <v>26</v>
      </c>
      <c r="F108" s="13"/>
      <c r="G108" s="13">
        <v>663</v>
      </c>
      <c r="H108" s="13">
        <v>335</v>
      </c>
      <c r="I108" s="13">
        <v>3</v>
      </c>
      <c r="J108" s="13">
        <v>150</v>
      </c>
      <c r="K108" s="13">
        <v>4</v>
      </c>
      <c r="L108" s="12">
        <v>67510</v>
      </c>
      <c r="M108" s="12">
        <v>9886</v>
      </c>
      <c r="N108" s="14">
        <v>6828619</v>
      </c>
      <c r="O108" s="15">
        <f t="shared" si="4"/>
        <v>0.38075048556670099</v>
      </c>
      <c r="P108" s="15">
        <f t="shared" si="5"/>
        <v>2539062.5</v>
      </c>
      <c r="Q108" s="15">
        <f t="shared" si="6"/>
        <v>1.4995711431550068E-2</v>
      </c>
      <c r="R108" s="16">
        <f t="shared" si="7"/>
        <v>2.6328358208955223</v>
      </c>
    </row>
    <row r="109" spans="1:18" ht="16.5" thickBot="1" x14ac:dyDescent="0.3">
      <c r="A109" s="17">
        <v>106</v>
      </c>
      <c r="B109" s="18" t="s">
        <v>131</v>
      </c>
      <c r="C109" s="20">
        <v>969</v>
      </c>
      <c r="D109" s="20">
        <v>5</v>
      </c>
      <c r="E109" s="20">
        <v>31</v>
      </c>
      <c r="F109" s="20"/>
      <c r="G109" s="20">
        <v>771</v>
      </c>
      <c r="H109" s="20">
        <v>167</v>
      </c>
      <c r="I109" s="20">
        <v>3</v>
      </c>
      <c r="J109" s="20">
        <v>337</v>
      </c>
      <c r="K109" s="20">
        <v>11</v>
      </c>
      <c r="L109" s="19">
        <v>12759</v>
      </c>
      <c r="M109" s="19">
        <v>4433</v>
      </c>
      <c r="N109" s="21">
        <v>2878129</v>
      </c>
      <c r="O109" s="15">
        <f t="shared" si="4"/>
        <v>1.0770886225044116</v>
      </c>
      <c r="P109" s="15">
        <f t="shared" si="5"/>
        <v>3199.1744066047472</v>
      </c>
      <c r="Q109" s="15">
        <f t="shared" si="6"/>
        <v>33.667705651831447</v>
      </c>
      <c r="R109" s="16">
        <f t="shared" si="7"/>
        <v>0.41916167664670656</v>
      </c>
    </row>
    <row r="110" spans="1:18" ht="16.5" thickBot="1" x14ac:dyDescent="0.3">
      <c r="A110" s="10">
        <v>107</v>
      </c>
      <c r="B110" s="11" t="s">
        <v>132</v>
      </c>
      <c r="C110" s="13">
        <v>947</v>
      </c>
      <c r="D110" s="13">
        <v>16</v>
      </c>
      <c r="E110" s="13">
        <v>60</v>
      </c>
      <c r="F110" s="13">
        <v>5</v>
      </c>
      <c r="G110" s="13">
        <v>558</v>
      </c>
      <c r="H110" s="13">
        <v>329</v>
      </c>
      <c r="I110" s="13"/>
      <c r="J110" s="13">
        <v>47</v>
      </c>
      <c r="K110" s="13">
        <v>3</v>
      </c>
      <c r="L110" s="12">
        <v>3483</v>
      </c>
      <c r="M110" s="13">
        <v>173</v>
      </c>
      <c r="N110" s="14">
        <v>20179688</v>
      </c>
      <c r="O110" s="15">
        <f t="shared" si="4"/>
        <v>0.29732868020556114</v>
      </c>
      <c r="P110" s="15">
        <f t="shared" si="5"/>
        <v>6335.7972544878567</v>
      </c>
      <c r="Q110" s="15">
        <f t="shared" si="6"/>
        <v>4.6928376692444402</v>
      </c>
      <c r="R110" s="16">
        <f t="shared" si="7"/>
        <v>0.68085106382978722</v>
      </c>
    </row>
    <row r="111" spans="1:18" ht="16.5" thickBot="1" x14ac:dyDescent="0.3">
      <c r="A111" s="10">
        <v>108</v>
      </c>
      <c r="B111" s="11" t="s">
        <v>133</v>
      </c>
      <c r="C111" s="13">
        <v>924</v>
      </c>
      <c r="D111" s="13">
        <v>4</v>
      </c>
      <c r="E111" s="13">
        <v>60</v>
      </c>
      <c r="F111" s="13">
        <v>2</v>
      </c>
      <c r="G111" s="13">
        <v>753</v>
      </c>
      <c r="H111" s="13">
        <v>111</v>
      </c>
      <c r="I111" s="13"/>
      <c r="J111" s="13">
        <v>38</v>
      </c>
      <c r="K111" s="13">
        <v>2</v>
      </c>
      <c r="L111" s="12">
        <v>5949</v>
      </c>
      <c r="M111" s="13">
        <v>247</v>
      </c>
      <c r="N111" s="14">
        <v>24095961</v>
      </c>
      <c r="O111" s="15">
        <f t="shared" si="4"/>
        <v>0.24900438708379383</v>
      </c>
      <c r="P111" s="15">
        <f t="shared" si="5"/>
        <v>6493.5064935064938</v>
      </c>
      <c r="Q111" s="15">
        <f t="shared" si="6"/>
        <v>3.8346675610904253</v>
      </c>
      <c r="R111" s="16">
        <f t="shared" si="7"/>
        <v>0.50450450450450446</v>
      </c>
    </row>
    <row r="112" spans="1:18" ht="16.5" thickBot="1" x14ac:dyDescent="0.3">
      <c r="A112" s="10">
        <v>109</v>
      </c>
      <c r="B112" s="11" t="s">
        <v>134</v>
      </c>
      <c r="C112" s="13">
        <v>923</v>
      </c>
      <c r="D112" s="13">
        <v>1</v>
      </c>
      <c r="E112" s="13">
        <v>17</v>
      </c>
      <c r="F112" s="13"/>
      <c r="G112" s="13">
        <v>561</v>
      </c>
      <c r="H112" s="13">
        <v>345</v>
      </c>
      <c r="I112" s="13">
        <v>10</v>
      </c>
      <c r="J112" s="13">
        <v>765</v>
      </c>
      <c r="K112" s="13">
        <v>14</v>
      </c>
      <c r="L112" s="12">
        <v>95349</v>
      </c>
      <c r="M112" s="12">
        <v>79036</v>
      </c>
      <c r="N112" s="14">
        <v>1206392</v>
      </c>
      <c r="O112" s="15">
        <f t="shared" si="4"/>
        <v>1.4091605381998555</v>
      </c>
      <c r="P112" s="15">
        <f t="shared" si="5"/>
        <v>1841.8201516793067</v>
      </c>
      <c r="Q112" s="15">
        <f t="shared" si="6"/>
        <v>76.509128044615679</v>
      </c>
      <c r="R112" s="16">
        <f t="shared" si="7"/>
        <v>4.0579710144927533E-2</v>
      </c>
    </row>
    <row r="113" spans="1:18" ht="16.5" thickBot="1" x14ac:dyDescent="0.3">
      <c r="A113" s="10">
        <v>110</v>
      </c>
      <c r="B113" s="11" t="s">
        <v>135</v>
      </c>
      <c r="C113" s="13">
        <v>903</v>
      </c>
      <c r="D113" s="13">
        <v>6</v>
      </c>
      <c r="E113" s="13">
        <v>10</v>
      </c>
      <c r="F113" s="13"/>
      <c r="G113" s="13">
        <v>592</v>
      </c>
      <c r="H113" s="13">
        <v>301</v>
      </c>
      <c r="I113" s="13">
        <v>3</v>
      </c>
      <c r="J113" s="13">
        <v>177</v>
      </c>
      <c r="K113" s="13">
        <v>2</v>
      </c>
      <c r="L113" s="12">
        <v>21929</v>
      </c>
      <c r="M113" s="12">
        <v>4309</v>
      </c>
      <c r="N113" s="14">
        <v>5088953</v>
      </c>
      <c r="O113" s="15">
        <f t="shared" si="4"/>
        <v>0.19650407461023908</v>
      </c>
      <c r="P113" s="15">
        <f t="shared" si="5"/>
        <v>1107.4197120708748</v>
      </c>
      <c r="Q113" s="15">
        <f t="shared" si="6"/>
        <v>17.74431793730459</v>
      </c>
      <c r="R113" s="16">
        <f t="shared" si="7"/>
        <v>0.27906976744186046</v>
      </c>
    </row>
    <row r="114" spans="1:18" ht="16.5" thickBot="1" x14ac:dyDescent="0.3">
      <c r="A114" s="10">
        <v>111</v>
      </c>
      <c r="B114" s="11" t="s">
        <v>136</v>
      </c>
      <c r="C114" s="13">
        <v>903</v>
      </c>
      <c r="D114" s="13">
        <v>13</v>
      </c>
      <c r="E114" s="13">
        <v>10</v>
      </c>
      <c r="F114" s="13">
        <v>3</v>
      </c>
      <c r="G114" s="13">
        <v>22</v>
      </c>
      <c r="H114" s="13">
        <v>871</v>
      </c>
      <c r="I114" s="13"/>
      <c r="J114" s="13">
        <v>646</v>
      </c>
      <c r="K114" s="13">
        <v>7</v>
      </c>
      <c r="L114" s="13">
        <v>854</v>
      </c>
      <c r="M114" s="13">
        <v>611</v>
      </c>
      <c r="N114" s="14">
        <v>1397254</v>
      </c>
      <c r="O114" s="15">
        <f t="shared" si="4"/>
        <v>0.7156894880959368</v>
      </c>
      <c r="P114" s="15">
        <f t="shared" si="5"/>
        <v>1107.4197120708748</v>
      </c>
      <c r="Q114" s="15">
        <f t="shared" si="6"/>
        <v>64.62676077506309</v>
      </c>
      <c r="R114" s="16">
        <f t="shared" si="7"/>
        <v>0.20895522388059701</v>
      </c>
    </row>
    <row r="115" spans="1:18" ht="16.5" thickBot="1" x14ac:dyDescent="0.3">
      <c r="A115" s="10">
        <v>112</v>
      </c>
      <c r="B115" s="11" t="s">
        <v>137</v>
      </c>
      <c r="C115" s="13">
        <v>882</v>
      </c>
      <c r="D115" s="13">
        <v>58</v>
      </c>
      <c r="E115" s="13">
        <v>10</v>
      </c>
      <c r="F115" s="13"/>
      <c r="G115" s="13">
        <v>262</v>
      </c>
      <c r="H115" s="13">
        <v>610</v>
      </c>
      <c r="I115" s="13">
        <v>2</v>
      </c>
      <c r="J115" s="13">
        <v>31</v>
      </c>
      <c r="K115" s="13" t="s">
        <v>96</v>
      </c>
      <c r="L115" s="12">
        <v>697691</v>
      </c>
      <c r="M115" s="12">
        <v>24528</v>
      </c>
      <c r="N115" s="14">
        <v>28444376</v>
      </c>
      <c r="O115" s="15">
        <f t="shared" si="4"/>
        <v>3.5156334594930116E-2</v>
      </c>
      <c r="P115" s="15">
        <f t="shared" si="5"/>
        <v>1133.7868480725624</v>
      </c>
      <c r="Q115" s="15">
        <f t="shared" si="6"/>
        <v>3.1007887112728363</v>
      </c>
      <c r="R115" s="16">
        <f t="shared" si="7"/>
        <v>1.3311475409836067</v>
      </c>
    </row>
    <row r="116" spans="1:18" ht="16.5" thickBot="1" x14ac:dyDescent="0.3">
      <c r="A116" s="10">
        <v>113</v>
      </c>
      <c r="B116" s="11" t="s">
        <v>138</v>
      </c>
      <c r="C116" s="13">
        <v>866</v>
      </c>
      <c r="D116" s="13">
        <v>34</v>
      </c>
      <c r="E116" s="13">
        <v>7</v>
      </c>
      <c r="F116" s="13"/>
      <c r="G116" s="13">
        <v>302</v>
      </c>
      <c r="H116" s="13">
        <v>557</v>
      </c>
      <c r="I116" s="13">
        <v>1</v>
      </c>
      <c r="J116" s="13">
        <v>47</v>
      </c>
      <c r="K116" s="13" t="s">
        <v>96</v>
      </c>
      <c r="L116" s="12">
        <v>19432</v>
      </c>
      <c r="M116" s="12">
        <v>1061</v>
      </c>
      <c r="N116" s="14">
        <v>18321393</v>
      </c>
      <c r="O116" s="15">
        <f t="shared" si="4"/>
        <v>3.8206701859405556E-2</v>
      </c>
      <c r="P116" s="15">
        <f t="shared" si="5"/>
        <v>808.31408775981527</v>
      </c>
      <c r="Q116" s="15">
        <f t="shared" si="6"/>
        <v>4.7267148300350303</v>
      </c>
      <c r="R116" s="16">
        <f t="shared" si="7"/>
        <v>0.85457809694793541</v>
      </c>
    </row>
    <row r="117" spans="1:18" ht="16.5" thickBot="1" x14ac:dyDescent="0.3">
      <c r="A117" s="10">
        <v>114</v>
      </c>
      <c r="B117" s="11" t="s">
        <v>139</v>
      </c>
      <c r="C117" s="13">
        <v>836</v>
      </c>
      <c r="D117" s="13">
        <v>3</v>
      </c>
      <c r="E117" s="13">
        <v>11</v>
      </c>
      <c r="F117" s="13"/>
      <c r="G117" s="13">
        <v>256</v>
      </c>
      <c r="H117" s="13">
        <v>569</v>
      </c>
      <c r="I117" s="13"/>
      <c r="J117" s="13">
        <v>117</v>
      </c>
      <c r="K117" s="13">
        <v>2</v>
      </c>
      <c r="L117" s="12">
        <v>21987</v>
      </c>
      <c r="M117" s="12">
        <v>3087</v>
      </c>
      <c r="N117" s="14">
        <v>7122661</v>
      </c>
      <c r="O117" s="15">
        <f t="shared" si="4"/>
        <v>0.15443666348854732</v>
      </c>
      <c r="P117" s="15">
        <f t="shared" si="5"/>
        <v>1315.7894736842106</v>
      </c>
      <c r="Q117" s="15">
        <f t="shared" si="6"/>
        <v>11.737186425129597</v>
      </c>
      <c r="R117" s="16">
        <f t="shared" si="7"/>
        <v>7.3813708260105443E-2</v>
      </c>
    </row>
    <row r="118" spans="1:18" ht="16.5" thickBot="1" x14ac:dyDescent="0.3">
      <c r="A118" s="10">
        <v>115</v>
      </c>
      <c r="B118" s="11" t="s">
        <v>140</v>
      </c>
      <c r="C118" s="13">
        <v>812</v>
      </c>
      <c r="D118" s="13">
        <v>3</v>
      </c>
      <c r="E118" s="13">
        <v>52</v>
      </c>
      <c r="F118" s="13"/>
      <c r="G118" s="13">
        <v>669</v>
      </c>
      <c r="H118" s="13">
        <v>91</v>
      </c>
      <c r="I118" s="13"/>
      <c r="J118" s="13">
        <v>39</v>
      </c>
      <c r="K118" s="13">
        <v>2</v>
      </c>
      <c r="L118" s="13"/>
      <c r="M118" s="13"/>
      <c r="N118" s="14">
        <v>20833816</v>
      </c>
      <c r="O118" s="15">
        <f t="shared" si="4"/>
        <v>0.24959421740117124</v>
      </c>
      <c r="P118" s="15">
        <f t="shared" si="5"/>
        <v>6403.9408866995072</v>
      </c>
      <c r="Q118" s="15">
        <f t="shared" si="6"/>
        <v>3.8975097024952126</v>
      </c>
      <c r="R118" s="16">
        <f t="shared" si="7"/>
        <v>0.46153846153846156</v>
      </c>
    </row>
    <row r="119" spans="1:18" ht="16.5" thickBot="1" x14ac:dyDescent="0.3">
      <c r="A119" s="10">
        <v>116</v>
      </c>
      <c r="B119" s="11" t="s">
        <v>141</v>
      </c>
      <c r="C119" s="13">
        <v>762</v>
      </c>
      <c r="D119" s="13"/>
      <c r="E119" s="13">
        <v>51</v>
      </c>
      <c r="F119" s="13"/>
      <c r="G119" s="13">
        <v>639</v>
      </c>
      <c r="H119" s="13">
        <v>72</v>
      </c>
      <c r="I119" s="13">
        <v>3</v>
      </c>
      <c r="J119" s="12">
        <v>9864</v>
      </c>
      <c r="K119" s="13">
        <v>660</v>
      </c>
      <c r="L119" s="12">
        <v>3750</v>
      </c>
      <c r="M119" s="12">
        <v>48542</v>
      </c>
      <c r="N119" s="14">
        <v>77252</v>
      </c>
      <c r="O119" s="15">
        <f t="shared" si="4"/>
        <v>66.017708279397297</v>
      </c>
      <c r="P119" s="15">
        <f t="shared" si="5"/>
        <v>6692.9133858267714</v>
      </c>
      <c r="Q119" s="15">
        <f t="shared" si="6"/>
        <v>986.38222958628899</v>
      </c>
      <c r="R119" s="16">
        <f t="shared" si="7"/>
        <v>0</v>
      </c>
    </row>
    <row r="120" spans="1:18" ht="16.5" thickBot="1" x14ac:dyDescent="0.3">
      <c r="A120" s="10">
        <v>117</v>
      </c>
      <c r="B120" s="11" t="s">
        <v>142</v>
      </c>
      <c r="C120" s="13">
        <v>749</v>
      </c>
      <c r="D120" s="13">
        <v>3</v>
      </c>
      <c r="E120" s="13">
        <v>20</v>
      </c>
      <c r="F120" s="13"/>
      <c r="G120" s="13">
        <v>594</v>
      </c>
      <c r="H120" s="13">
        <v>135</v>
      </c>
      <c r="I120" s="13">
        <v>4</v>
      </c>
      <c r="J120" s="13">
        <v>216</v>
      </c>
      <c r="K120" s="13">
        <v>6</v>
      </c>
      <c r="L120" s="12">
        <v>36537</v>
      </c>
      <c r="M120" s="12">
        <v>10522</v>
      </c>
      <c r="N120" s="14">
        <v>3472430</v>
      </c>
      <c r="O120" s="15">
        <f t="shared" si="4"/>
        <v>0.57596553422243213</v>
      </c>
      <c r="P120" s="15">
        <f t="shared" si="5"/>
        <v>2670.2269692923896</v>
      </c>
      <c r="Q120" s="15">
        <f t="shared" si="6"/>
        <v>21.569909256630083</v>
      </c>
      <c r="R120" s="16">
        <f t="shared" si="7"/>
        <v>0.31111111111111112</v>
      </c>
    </row>
    <row r="121" spans="1:18" ht="16.5" thickBot="1" x14ac:dyDescent="0.3">
      <c r="A121" s="17">
        <v>118</v>
      </c>
      <c r="B121" s="18" t="s">
        <v>143</v>
      </c>
      <c r="C121" s="20">
        <v>721</v>
      </c>
      <c r="D121" s="20">
        <v>8</v>
      </c>
      <c r="E121" s="20">
        <v>12</v>
      </c>
      <c r="F121" s="20"/>
      <c r="G121" s="20">
        <v>485</v>
      </c>
      <c r="H121" s="20">
        <v>224</v>
      </c>
      <c r="I121" s="20">
        <v>6</v>
      </c>
      <c r="J121" s="20">
        <v>181</v>
      </c>
      <c r="K121" s="20">
        <v>3</v>
      </c>
      <c r="L121" s="19">
        <v>44098</v>
      </c>
      <c r="M121" s="19">
        <v>11052</v>
      </c>
      <c r="N121" s="21">
        <v>3989972</v>
      </c>
      <c r="O121" s="15">
        <f t="shared" si="4"/>
        <v>0.3007539902535657</v>
      </c>
      <c r="P121" s="15">
        <f t="shared" si="5"/>
        <v>1664.355062413315</v>
      </c>
      <c r="Q121" s="15">
        <f t="shared" si="6"/>
        <v>18.070302247735071</v>
      </c>
      <c r="R121" s="16">
        <f t="shared" si="7"/>
        <v>0.5</v>
      </c>
    </row>
    <row r="122" spans="1:18" ht="16.5" thickBot="1" x14ac:dyDescent="0.3">
      <c r="A122" s="10">
        <v>119</v>
      </c>
      <c r="B122" s="26" t="s">
        <v>144</v>
      </c>
      <c r="C122" s="13">
        <v>712</v>
      </c>
      <c r="D122" s="13"/>
      <c r="E122" s="13">
        <v>13</v>
      </c>
      <c r="F122" s="13"/>
      <c r="G122" s="13">
        <v>651</v>
      </c>
      <c r="H122" s="13">
        <v>48</v>
      </c>
      <c r="I122" s="13">
        <v>4</v>
      </c>
      <c r="J122" s="13"/>
      <c r="K122" s="13"/>
      <c r="L122" s="13"/>
      <c r="M122" s="13"/>
      <c r="N122" s="13"/>
      <c r="O122" s="15" t="e">
        <f t="shared" si="4"/>
        <v>#DIV/0!</v>
      </c>
      <c r="P122" s="15">
        <f t="shared" si="5"/>
        <v>1825.8426966292134</v>
      </c>
      <c r="Q122" s="15" t="e">
        <f t="shared" si="6"/>
        <v>#DIV/0!</v>
      </c>
      <c r="R122" s="16">
        <f t="shared" si="7"/>
        <v>0</v>
      </c>
    </row>
    <row r="123" spans="1:18" ht="16.5" thickBot="1" x14ac:dyDescent="0.3">
      <c r="A123" s="10">
        <v>120</v>
      </c>
      <c r="B123" s="11" t="s">
        <v>145</v>
      </c>
      <c r="C123" s="13">
        <v>684</v>
      </c>
      <c r="D123" s="13">
        <v>12</v>
      </c>
      <c r="E123" s="13">
        <v>9</v>
      </c>
      <c r="F123" s="13"/>
      <c r="G123" s="13">
        <v>457</v>
      </c>
      <c r="H123" s="13">
        <v>218</v>
      </c>
      <c r="I123" s="13">
        <v>5</v>
      </c>
      <c r="J123" s="13">
        <v>67</v>
      </c>
      <c r="K123" s="13" t="s">
        <v>123</v>
      </c>
      <c r="L123" s="12">
        <v>156663</v>
      </c>
      <c r="M123" s="12">
        <v>15371</v>
      </c>
      <c r="N123" s="14">
        <v>10191845</v>
      </c>
      <c r="O123" s="15">
        <f t="shared" si="4"/>
        <v>8.8305895546880869E-2</v>
      </c>
      <c r="P123" s="15">
        <f t="shared" si="5"/>
        <v>1315.7894736842106</v>
      </c>
      <c r="Q123" s="15">
        <f t="shared" si="6"/>
        <v>6.7112480615629453</v>
      </c>
      <c r="R123" s="16">
        <f t="shared" si="7"/>
        <v>0.77064220183486243</v>
      </c>
    </row>
    <row r="124" spans="1:18" ht="16.5" thickBot="1" x14ac:dyDescent="0.3">
      <c r="A124" s="10">
        <v>121</v>
      </c>
      <c r="B124" s="11" t="s">
        <v>146</v>
      </c>
      <c r="C124" s="13">
        <v>663</v>
      </c>
      <c r="D124" s="13">
        <v>67</v>
      </c>
      <c r="E124" s="13">
        <v>22</v>
      </c>
      <c r="F124" s="13"/>
      <c r="G124" s="13">
        <v>21</v>
      </c>
      <c r="H124" s="13">
        <v>620</v>
      </c>
      <c r="I124" s="13"/>
      <c r="J124" s="13">
        <v>58</v>
      </c>
      <c r="K124" s="13">
        <v>2</v>
      </c>
      <c r="L124" s="12">
        <v>2270</v>
      </c>
      <c r="M124" s="13">
        <v>199</v>
      </c>
      <c r="N124" s="14">
        <v>11386865</v>
      </c>
      <c r="O124" s="15">
        <f t="shared" si="4"/>
        <v>0.19320506566118067</v>
      </c>
      <c r="P124" s="15">
        <f t="shared" si="5"/>
        <v>3318.2503770739063</v>
      </c>
      <c r="Q124" s="15">
        <f t="shared" si="6"/>
        <v>5.8224981151528539</v>
      </c>
      <c r="R124" s="16">
        <f t="shared" si="7"/>
        <v>1.5129032258064516</v>
      </c>
    </row>
    <row r="125" spans="1:18" ht="16.5" thickBot="1" x14ac:dyDescent="0.3">
      <c r="A125" s="10">
        <v>122</v>
      </c>
      <c r="B125" s="11" t="s">
        <v>147</v>
      </c>
      <c r="C125" s="13">
        <v>658</v>
      </c>
      <c r="D125" s="13">
        <v>2</v>
      </c>
      <c r="E125" s="13">
        <v>41</v>
      </c>
      <c r="F125" s="13"/>
      <c r="G125" s="13">
        <v>235</v>
      </c>
      <c r="H125" s="13">
        <v>382</v>
      </c>
      <c r="I125" s="13">
        <v>1</v>
      </c>
      <c r="J125" s="12">
        <v>19397</v>
      </c>
      <c r="K125" s="12">
        <v>1209</v>
      </c>
      <c r="L125" s="12">
        <v>3779</v>
      </c>
      <c r="M125" s="12">
        <v>111399</v>
      </c>
      <c r="N125" s="14">
        <v>33923</v>
      </c>
      <c r="O125" s="15">
        <f t="shared" si="4"/>
        <v>120.86195206791852</v>
      </c>
      <c r="P125" s="15">
        <f t="shared" si="5"/>
        <v>6231.0030395136782</v>
      </c>
      <c r="Q125" s="15">
        <f t="shared" si="6"/>
        <v>1939.6869380656192</v>
      </c>
      <c r="R125" s="16">
        <f t="shared" si="7"/>
        <v>7.3298429319371722E-2</v>
      </c>
    </row>
    <row r="126" spans="1:18" ht="16.5" thickBot="1" x14ac:dyDescent="0.3">
      <c r="A126" s="10">
        <v>123</v>
      </c>
      <c r="B126" s="11" t="s">
        <v>148</v>
      </c>
      <c r="C126" s="13">
        <v>599</v>
      </c>
      <c r="D126" s="13">
        <v>15</v>
      </c>
      <c r="E126" s="13">
        <v>6</v>
      </c>
      <c r="F126" s="13"/>
      <c r="G126" s="13">
        <v>468</v>
      </c>
      <c r="H126" s="13">
        <v>125</v>
      </c>
      <c r="I126" s="13">
        <v>1</v>
      </c>
      <c r="J126" s="12">
        <v>1357</v>
      </c>
      <c r="K126" s="13">
        <v>14</v>
      </c>
      <c r="L126" s="12">
        <v>56224</v>
      </c>
      <c r="M126" s="12">
        <v>127372</v>
      </c>
      <c r="N126" s="14">
        <v>441416</v>
      </c>
      <c r="O126" s="15">
        <f t="shared" si="4"/>
        <v>1.3592620113453069</v>
      </c>
      <c r="P126" s="15">
        <f t="shared" si="5"/>
        <v>1001.669449081803</v>
      </c>
      <c r="Q126" s="15">
        <f t="shared" si="6"/>
        <v>135.69965746597313</v>
      </c>
      <c r="R126" s="16">
        <f t="shared" si="7"/>
        <v>1.68</v>
      </c>
    </row>
    <row r="127" spans="1:18" ht="16.5" thickBot="1" x14ac:dyDescent="0.3">
      <c r="A127" s="10">
        <v>124</v>
      </c>
      <c r="B127" s="11" t="s">
        <v>149</v>
      </c>
      <c r="C127" s="13">
        <v>588</v>
      </c>
      <c r="D127" s="13">
        <v>23</v>
      </c>
      <c r="E127" s="13">
        <v>58</v>
      </c>
      <c r="F127" s="13">
        <v>1</v>
      </c>
      <c r="G127" s="13">
        <v>186</v>
      </c>
      <c r="H127" s="13">
        <v>344</v>
      </c>
      <c r="I127" s="13"/>
      <c r="J127" s="13">
        <v>36</v>
      </c>
      <c r="K127" s="13">
        <v>4</v>
      </c>
      <c r="L127" s="13"/>
      <c r="M127" s="13"/>
      <c r="N127" s="14">
        <v>16368402</v>
      </c>
      <c r="O127" s="15">
        <f t="shared" si="4"/>
        <v>0.35434124846151749</v>
      </c>
      <c r="P127" s="15">
        <f t="shared" si="5"/>
        <v>9863.9455782312925</v>
      </c>
      <c r="Q127" s="15">
        <f t="shared" si="6"/>
        <v>3.5922871395753844</v>
      </c>
      <c r="R127" s="16">
        <f t="shared" si="7"/>
        <v>0.93604651162790697</v>
      </c>
    </row>
    <row r="128" spans="1:18" ht="16.5" thickBot="1" x14ac:dyDescent="0.3">
      <c r="A128" s="10">
        <v>125</v>
      </c>
      <c r="B128" s="11" t="s">
        <v>150</v>
      </c>
      <c r="C128" s="13">
        <v>585</v>
      </c>
      <c r="D128" s="13">
        <v>15</v>
      </c>
      <c r="E128" s="13">
        <v>35</v>
      </c>
      <c r="F128" s="13">
        <v>1</v>
      </c>
      <c r="G128" s="13">
        <v>205</v>
      </c>
      <c r="H128" s="13">
        <v>345</v>
      </c>
      <c r="I128" s="13"/>
      <c r="J128" s="13">
        <v>74</v>
      </c>
      <c r="K128" s="13">
        <v>4</v>
      </c>
      <c r="L128" s="13"/>
      <c r="M128" s="13"/>
      <c r="N128" s="14">
        <v>7957977</v>
      </c>
      <c r="O128" s="15">
        <f t="shared" si="4"/>
        <v>0.43981026836342957</v>
      </c>
      <c r="P128" s="15">
        <f t="shared" si="5"/>
        <v>5982.9059829059825</v>
      </c>
      <c r="Q128" s="15">
        <f t="shared" si="6"/>
        <v>7.3511144855030368</v>
      </c>
      <c r="R128" s="16">
        <f t="shared" si="7"/>
        <v>0.60869565217391308</v>
      </c>
    </row>
    <row r="129" spans="1:18" ht="16.5" thickBot="1" x14ac:dyDescent="0.3">
      <c r="A129" s="10">
        <v>126</v>
      </c>
      <c r="B129" s="11" t="s">
        <v>151</v>
      </c>
      <c r="C129" s="13">
        <v>558</v>
      </c>
      <c r="D129" s="13"/>
      <c r="E129" s="13">
        <v>45</v>
      </c>
      <c r="F129" s="13"/>
      <c r="G129" s="13">
        <v>508</v>
      </c>
      <c r="H129" s="13">
        <v>5</v>
      </c>
      <c r="I129" s="13"/>
      <c r="J129" s="12">
        <v>3213</v>
      </c>
      <c r="K129" s="13">
        <v>259</v>
      </c>
      <c r="L129" s="12">
        <v>5342</v>
      </c>
      <c r="M129" s="12">
        <v>30757</v>
      </c>
      <c r="N129" s="14">
        <v>173685</v>
      </c>
      <c r="O129" s="15">
        <f t="shared" si="4"/>
        <v>25.908973141031176</v>
      </c>
      <c r="P129" s="15">
        <f t="shared" si="5"/>
        <v>8064.5161290322585</v>
      </c>
      <c r="Q129" s="15">
        <f t="shared" si="6"/>
        <v>321.2712669487866</v>
      </c>
      <c r="R129" s="16">
        <f t="shared" si="7"/>
        <v>0</v>
      </c>
    </row>
    <row r="130" spans="1:18" ht="16.5" thickBot="1" x14ac:dyDescent="0.3">
      <c r="A130" s="17">
        <v>127</v>
      </c>
      <c r="B130" s="18" t="s">
        <v>152</v>
      </c>
      <c r="C130" s="20">
        <v>529</v>
      </c>
      <c r="D130" s="20">
        <v>9</v>
      </c>
      <c r="E130" s="20">
        <v>9</v>
      </c>
      <c r="F130" s="20"/>
      <c r="G130" s="20">
        <v>171</v>
      </c>
      <c r="H130" s="20">
        <v>349</v>
      </c>
      <c r="I130" s="20"/>
      <c r="J130" s="20">
        <v>179</v>
      </c>
      <c r="K130" s="20">
        <v>3</v>
      </c>
      <c r="L130" s="19">
        <v>9021</v>
      </c>
      <c r="M130" s="19">
        <v>3048</v>
      </c>
      <c r="N130" s="21">
        <v>2959765</v>
      </c>
      <c r="O130" s="15">
        <f t="shared" si="4"/>
        <v>0.30407819539726971</v>
      </c>
      <c r="P130" s="15">
        <f t="shared" si="5"/>
        <v>1701.3232514177694</v>
      </c>
      <c r="Q130" s="15">
        <f t="shared" si="6"/>
        <v>17.873040596128408</v>
      </c>
      <c r="R130" s="16">
        <f t="shared" si="7"/>
        <v>0.36103151862464183</v>
      </c>
    </row>
    <row r="131" spans="1:18" ht="16.5" thickBot="1" x14ac:dyDescent="0.3">
      <c r="A131" s="10">
        <v>128</v>
      </c>
      <c r="B131" s="11" t="s">
        <v>153</v>
      </c>
      <c r="C131" s="13">
        <v>509</v>
      </c>
      <c r="D131" s="13"/>
      <c r="E131" s="13">
        <v>21</v>
      </c>
      <c r="F131" s="13"/>
      <c r="G131" s="13">
        <v>183</v>
      </c>
      <c r="H131" s="13">
        <v>305</v>
      </c>
      <c r="I131" s="13">
        <v>7</v>
      </c>
      <c r="J131" s="13">
        <v>9</v>
      </c>
      <c r="K131" s="13" t="s">
        <v>96</v>
      </c>
      <c r="L131" s="13"/>
      <c r="M131" s="13"/>
      <c r="N131" s="14">
        <v>59527001</v>
      </c>
      <c r="O131" s="15">
        <f t="shared" si="4"/>
        <v>3.5278108500712141E-2</v>
      </c>
      <c r="P131" s="15">
        <f t="shared" si="5"/>
        <v>4125.7367387033401</v>
      </c>
      <c r="Q131" s="15">
        <f t="shared" si="6"/>
        <v>0.85507415366011807</v>
      </c>
      <c r="R131" s="16">
        <f t="shared" si="7"/>
        <v>0</v>
      </c>
    </row>
    <row r="132" spans="1:18" ht="16.5" thickBot="1" x14ac:dyDescent="0.3">
      <c r="A132" s="10">
        <v>129</v>
      </c>
      <c r="B132" s="11" t="s">
        <v>154</v>
      </c>
      <c r="C132" s="13">
        <v>481</v>
      </c>
      <c r="D132" s="13">
        <v>191</v>
      </c>
      <c r="E132" s="13">
        <v>4</v>
      </c>
      <c r="F132" s="13"/>
      <c r="G132" s="13">
        <v>4</v>
      </c>
      <c r="H132" s="13">
        <v>473</v>
      </c>
      <c r="I132" s="13"/>
      <c r="J132" s="13">
        <v>43</v>
      </c>
      <c r="K132" s="13" t="s">
        <v>96</v>
      </c>
      <c r="L132" s="12">
        <v>3356</v>
      </c>
      <c r="M132" s="13">
        <v>300</v>
      </c>
      <c r="N132" s="14">
        <v>11178970</v>
      </c>
      <c r="O132" s="15">
        <f t="shared" ref="O132:O195" si="8">E132*100000/N132</f>
        <v>3.5781471817170993E-2</v>
      </c>
      <c r="P132" s="15">
        <f t="shared" ref="P132:P195" si="9">E132*100000/C132</f>
        <v>831.60083160083161</v>
      </c>
      <c r="Q132" s="15">
        <f t="shared" ref="Q132:Q195" si="10">C132*100000/N132</f>
        <v>4.302721986014812</v>
      </c>
      <c r="R132" s="16">
        <f t="shared" ref="R132:R195" si="11">D132*14/H132</f>
        <v>5.6532769556025366</v>
      </c>
    </row>
    <row r="133" spans="1:18" ht="16.5" thickBot="1" x14ac:dyDescent="0.3">
      <c r="A133" s="10">
        <v>130</v>
      </c>
      <c r="B133" s="11" t="s">
        <v>155</v>
      </c>
      <c r="C133" s="13">
        <v>469</v>
      </c>
      <c r="D133" s="13">
        <v>49</v>
      </c>
      <c r="E133" s="13">
        <v>16</v>
      </c>
      <c r="F133" s="13">
        <v>1</v>
      </c>
      <c r="G133" s="13">
        <v>137</v>
      </c>
      <c r="H133" s="13">
        <v>316</v>
      </c>
      <c r="I133" s="13"/>
      <c r="J133" s="13">
        <v>85</v>
      </c>
      <c r="K133" s="13">
        <v>3</v>
      </c>
      <c r="L133" s="13"/>
      <c r="M133" s="13"/>
      <c r="N133" s="14">
        <v>5501846</v>
      </c>
      <c r="O133" s="15">
        <f t="shared" si="8"/>
        <v>0.29081148400009743</v>
      </c>
      <c r="P133" s="15">
        <f t="shared" si="9"/>
        <v>3411.5138592750532</v>
      </c>
      <c r="Q133" s="15">
        <f t="shared" si="10"/>
        <v>8.5244116247528563</v>
      </c>
      <c r="R133" s="16">
        <f t="shared" si="11"/>
        <v>2.1708860759493671</v>
      </c>
    </row>
    <row r="134" spans="1:18" ht="16.5" thickBot="1" x14ac:dyDescent="0.3">
      <c r="A134" s="10">
        <v>131</v>
      </c>
      <c r="B134" s="11" t="s">
        <v>156</v>
      </c>
      <c r="C134" s="13">
        <v>457</v>
      </c>
      <c r="D134" s="13">
        <v>30</v>
      </c>
      <c r="E134" s="13">
        <v>3</v>
      </c>
      <c r="F134" s="13">
        <v>1</v>
      </c>
      <c r="G134" s="13">
        <v>49</v>
      </c>
      <c r="H134" s="13">
        <v>405</v>
      </c>
      <c r="I134" s="13">
        <v>1</v>
      </c>
      <c r="J134" s="13">
        <v>16</v>
      </c>
      <c r="K134" s="13" t="s">
        <v>157</v>
      </c>
      <c r="L134" s="12">
        <v>117431</v>
      </c>
      <c r="M134" s="12">
        <v>4039</v>
      </c>
      <c r="N134" s="14">
        <v>29076092</v>
      </c>
      <c r="O134" s="15">
        <f t="shared" si="8"/>
        <v>1.0317755219649187E-2</v>
      </c>
      <c r="P134" s="15">
        <f t="shared" si="9"/>
        <v>656.45514223194743</v>
      </c>
      <c r="Q134" s="15">
        <f t="shared" si="10"/>
        <v>1.5717380451265597</v>
      </c>
      <c r="R134" s="16">
        <f t="shared" si="11"/>
        <v>1.037037037037037</v>
      </c>
    </row>
    <row r="135" spans="1:18" ht="16.5" thickBot="1" x14ac:dyDescent="0.3">
      <c r="A135" s="10">
        <v>132</v>
      </c>
      <c r="B135" s="11" t="s">
        <v>158</v>
      </c>
      <c r="C135" s="13">
        <v>449</v>
      </c>
      <c r="D135" s="13">
        <v>2</v>
      </c>
      <c r="E135" s="13">
        <v>1</v>
      </c>
      <c r="F135" s="13"/>
      <c r="G135" s="13">
        <v>411</v>
      </c>
      <c r="H135" s="13">
        <v>37</v>
      </c>
      <c r="I135" s="13">
        <v>2</v>
      </c>
      <c r="J135" s="13">
        <v>502</v>
      </c>
      <c r="K135" s="13">
        <v>1</v>
      </c>
      <c r="L135" s="12">
        <v>17200</v>
      </c>
      <c r="M135" s="12">
        <v>19226</v>
      </c>
      <c r="N135" s="14">
        <v>894609</v>
      </c>
      <c r="O135" s="15">
        <f t="shared" si="8"/>
        <v>0.11178067736854871</v>
      </c>
      <c r="P135" s="15">
        <f t="shared" si="9"/>
        <v>222.71714922048997</v>
      </c>
      <c r="Q135" s="15">
        <f t="shared" si="10"/>
        <v>50.189524138478376</v>
      </c>
      <c r="R135" s="16">
        <f t="shared" si="11"/>
        <v>0.7567567567567568</v>
      </c>
    </row>
    <row r="136" spans="1:18" ht="16.5" thickBot="1" x14ac:dyDescent="0.3">
      <c r="A136" s="10">
        <v>133</v>
      </c>
      <c r="B136" s="11" t="s">
        <v>159</v>
      </c>
      <c r="C136" s="13">
        <v>441</v>
      </c>
      <c r="D136" s="13">
        <v>1</v>
      </c>
      <c r="E136" s="13">
        <v>7</v>
      </c>
      <c r="F136" s="13"/>
      <c r="G136" s="13">
        <v>407</v>
      </c>
      <c r="H136" s="13">
        <v>27</v>
      </c>
      <c r="I136" s="13"/>
      <c r="J136" s="13">
        <v>19</v>
      </c>
      <c r="K136" s="13" t="s">
        <v>160</v>
      </c>
      <c r="L136" s="12">
        <v>70338</v>
      </c>
      <c r="M136" s="12">
        <v>2954</v>
      </c>
      <c r="N136" s="14">
        <v>23812157</v>
      </c>
      <c r="O136" s="15">
        <f t="shared" si="8"/>
        <v>2.9396748895952601E-2</v>
      </c>
      <c r="P136" s="15">
        <f t="shared" si="9"/>
        <v>1587.3015873015872</v>
      </c>
      <c r="Q136" s="15">
        <f t="shared" si="10"/>
        <v>1.8519951804450139</v>
      </c>
      <c r="R136" s="16">
        <f t="shared" si="11"/>
        <v>0.51851851851851849</v>
      </c>
    </row>
    <row r="137" spans="1:18" ht="16.5" thickBot="1" x14ac:dyDescent="0.3">
      <c r="A137" s="10">
        <v>134</v>
      </c>
      <c r="B137" s="11" t="s">
        <v>161</v>
      </c>
      <c r="C137" s="13">
        <v>436</v>
      </c>
      <c r="D137" s="13">
        <v>18</v>
      </c>
      <c r="E137" s="13"/>
      <c r="F137" s="13"/>
      <c r="G137" s="13">
        <v>18</v>
      </c>
      <c r="H137" s="13">
        <v>418</v>
      </c>
      <c r="I137" s="13"/>
      <c r="J137" s="13">
        <v>90</v>
      </c>
      <c r="K137" s="13"/>
      <c r="L137" s="12">
        <v>11294</v>
      </c>
      <c r="M137" s="12">
        <v>2343</v>
      </c>
      <c r="N137" s="14">
        <v>4820066</v>
      </c>
      <c r="O137" s="15">
        <f t="shared" si="8"/>
        <v>0</v>
      </c>
      <c r="P137" s="15">
        <f t="shared" si="9"/>
        <v>0</v>
      </c>
      <c r="Q137" s="15">
        <f t="shared" si="10"/>
        <v>9.0455192937192148</v>
      </c>
      <c r="R137" s="16">
        <f t="shared" si="11"/>
        <v>0.60287081339712922</v>
      </c>
    </row>
    <row r="138" spans="1:18" ht="16.5" thickBot="1" x14ac:dyDescent="0.3">
      <c r="A138" s="10">
        <v>135</v>
      </c>
      <c r="B138" s="11" t="s">
        <v>162</v>
      </c>
      <c r="C138" s="13">
        <v>423</v>
      </c>
      <c r="D138" s="13">
        <v>25</v>
      </c>
      <c r="E138" s="13">
        <v>2</v>
      </c>
      <c r="F138" s="13"/>
      <c r="G138" s="13">
        <v>346</v>
      </c>
      <c r="H138" s="13">
        <v>75</v>
      </c>
      <c r="I138" s="13"/>
      <c r="J138" s="13">
        <v>83</v>
      </c>
      <c r="K138" s="13" t="s">
        <v>96</v>
      </c>
      <c r="L138" s="12">
        <v>44876</v>
      </c>
      <c r="M138" s="12">
        <v>8821</v>
      </c>
      <c r="N138" s="14">
        <v>5087326</v>
      </c>
      <c r="O138" s="15">
        <f t="shared" si="8"/>
        <v>3.9313383887724124E-2</v>
      </c>
      <c r="P138" s="15">
        <f t="shared" si="9"/>
        <v>472.81323877068559</v>
      </c>
      <c r="Q138" s="15">
        <f t="shared" si="10"/>
        <v>8.3147806922536507</v>
      </c>
      <c r="R138" s="16">
        <f t="shared" si="11"/>
        <v>4.666666666666667</v>
      </c>
    </row>
    <row r="139" spans="1:18" ht="16.5" thickBot="1" x14ac:dyDescent="0.3">
      <c r="A139" s="10">
        <v>136</v>
      </c>
      <c r="B139" s="11" t="s">
        <v>163</v>
      </c>
      <c r="C139" s="13">
        <v>405</v>
      </c>
      <c r="D139" s="13">
        <v>34</v>
      </c>
      <c r="E139" s="13">
        <v>2</v>
      </c>
      <c r="F139" s="13"/>
      <c r="G139" s="13">
        <v>131</v>
      </c>
      <c r="H139" s="13">
        <v>272</v>
      </c>
      <c r="I139" s="13">
        <v>1</v>
      </c>
      <c r="J139" s="13">
        <v>15</v>
      </c>
      <c r="K139" s="13" t="s">
        <v>164</v>
      </c>
      <c r="L139" s="12">
        <v>5670</v>
      </c>
      <c r="M139" s="13">
        <v>205</v>
      </c>
      <c r="N139" s="14">
        <v>27605453</v>
      </c>
      <c r="O139" s="15">
        <f t="shared" si="8"/>
        <v>7.2449454098797075E-3</v>
      </c>
      <c r="P139" s="15">
        <f t="shared" si="9"/>
        <v>493.82716049382714</v>
      </c>
      <c r="Q139" s="15">
        <f t="shared" si="10"/>
        <v>1.4671014455006408</v>
      </c>
      <c r="R139" s="16">
        <f t="shared" si="11"/>
        <v>1.75</v>
      </c>
    </row>
    <row r="140" spans="1:18" ht="16.5" thickBot="1" x14ac:dyDescent="0.3">
      <c r="A140" s="10">
        <v>137</v>
      </c>
      <c r="B140" s="11" t="s">
        <v>165</v>
      </c>
      <c r="C140" s="13">
        <v>399</v>
      </c>
      <c r="D140" s="13">
        <v>10</v>
      </c>
      <c r="E140" s="13">
        <v>5</v>
      </c>
      <c r="F140" s="13"/>
      <c r="G140" s="13">
        <v>123</v>
      </c>
      <c r="H140" s="13">
        <v>271</v>
      </c>
      <c r="I140" s="13"/>
      <c r="J140" s="13">
        <v>3</v>
      </c>
      <c r="K140" s="13" t="s">
        <v>166</v>
      </c>
      <c r="L140" s="12">
        <v>69519</v>
      </c>
      <c r="M140" s="13">
        <v>607</v>
      </c>
      <c r="N140" s="14">
        <v>114622829</v>
      </c>
      <c r="O140" s="15">
        <f t="shared" si="8"/>
        <v>4.3621327824669206E-3</v>
      </c>
      <c r="P140" s="15">
        <f t="shared" si="9"/>
        <v>1253.1328320802006</v>
      </c>
      <c r="Q140" s="15">
        <f t="shared" si="10"/>
        <v>0.34809819604086023</v>
      </c>
      <c r="R140" s="16">
        <f t="shared" si="11"/>
        <v>0.51660516605166051</v>
      </c>
    </row>
    <row r="141" spans="1:18" ht="16.5" thickBot="1" x14ac:dyDescent="0.3">
      <c r="A141" s="10">
        <v>138</v>
      </c>
      <c r="B141" s="11" t="s">
        <v>167</v>
      </c>
      <c r="C141" s="13">
        <v>356</v>
      </c>
      <c r="D141" s="13">
        <v>7</v>
      </c>
      <c r="E141" s="13">
        <v>3</v>
      </c>
      <c r="F141" s="13"/>
      <c r="G141" s="13">
        <v>95</v>
      </c>
      <c r="H141" s="13">
        <v>258</v>
      </c>
      <c r="I141" s="13"/>
      <c r="J141" s="13">
        <v>641</v>
      </c>
      <c r="K141" s="13">
        <v>5</v>
      </c>
      <c r="L141" s="13">
        <v>892</v>
      </c>
      <c r="M141" s="12">
        <v>1606</v>
      </c>
      <c r="N141" s="14">
        <v>555311</v>
      </c>
      <c r="O141" s="15">
        <f t="shared" si="8"/>
        <v>0.54023781268514404</v>
      </c>
      <c r="P141" s="15">
        <f t="shared" si="9"/>
        <v>842.69662921348311</v>
      </c>
      <c r="Q141" s="15">
        <f t="shared" si="10"/>
        <v>64.10822043863709</v>
      </c>
      <c r="R141" s="16">
        <f t="shared" si="11"/>
        <v>0.37984496124031009</v>
      </c>
    </row>
    <row r="142" spans="1:18" ht="16.5" thickBot="1" x14ac:dyDescent="0.3">
      <c r="A142" s="10">
        <v>139</v>
      </c>
      <c r="B142" s="11" t="s">
        <v>168</v>
      </c>
      <c r="C142" s="13">
        <v>354</v>
      </c>
      <c r="D142" s="13">
        <v>14</v>
      </c>
      <c r="E142" s="13">
        <v>12</v>
      </c>
      <c r="F142" s="13"/>
      <c r="G142" s="13">
        <v>118</v>
      </c>
      <c r="H142" s="13">
        <v>224</v>
      </c>
      <c r="I142" s="13"/>
      <c r="J142" s="13">
        <v>43</v>
      </c>
      <c r="K142" s="13">
        <v>1</v>
      </c>
      <c r="L142" s="12">
        <v>14767</v>
      </c>
      <c r="M142" s="12">
        <v>1789</v>
      </c>
      <c r="N142" s="14">
        <v>8255653</v>
      </c>
      <c r="O142" s="15">
        <f t="shared" si="8"/>
        <v>0.14535494648333694</v>
      </c>
      <c r="P142" s="15">
        <f t="shared" si="9"/>
        <v>3389.8305084745762</v>
      </c>
      <c r="Q142" s="15">
        <f t="shared" si="10"/>
        <v>4.2879709212584398</v>
      </c>
      <c r="R142" s="16">
        <f t="shared" si="11"/>
        <v>0.875</v>
      </c>
    </row>
    <row r="143" spans="1:18" ht="16.5" thickBot="1" x14ac:dyDescent="0.3">
      <c r="A143" s="17">
        <v>140</v>
      </c>
      <c r="B143" s="18" t="s">
        <v>169</v>
      </c>
      <c r="C143" s="20">
        <v>336</v>
      </c>
      <c r="D143" s="20"/>
      <c r="E143" s="20">
        <v>24</v>
      </c>
      <c r="F143" s="20"/>
      <c r="G143" s="20">
        <v>303</v>
      </c>
      <c r="H143" s="20">
        <v>9</v>
      </c>
      <c r="I143" s="20">
        <v>2</v>
      </c>
      <c r="J143" s="19">
        <v>3954</v>
      </c>
      <c r="K143" s="20">
        <v>282</v>
      </c>
      <c r="L143" s="19">
        <v>4353</v>
      </c>
      <c r="M143" s="19">
        <v>51221</v>
      </c>
      <c r="N143" s="21">
        <v>84984</v>
      </c>
      <c r="O143" s="15">
        <f t="shared" si="8"/>
        <v>28.240609997175937</v>
      </c>
      <c r="P143" s="15">
        <f t="shared" si="9"/>
        <v>7142.8571428571431</v>
      </c>
      <c r="Q143" s="15">
        <f t="shared" si="10"/>
        <v>395.36853996046312</v>
      </c>
      <c r="R143" s="16">
        <f t="shared" si="11"/>
        <v>0</v>
      </c>
    </row>
    <row r="144" spans="1:18" ht="16.5" thickBot="1" x14ac:dyDescent="0.3">
      <c r="A144" s="10">
        <v>141</v>
      </c>
      <c r="B144" s="11" t="s">
        <v>170</v>
      </c>
      <c r="C144" s="13">
        <v>332</v>
      </c>
      <c r="D144" s="13"/>
      <c r="E144" s="13">
        <v>10</v>
      </c>
      <c r="F144" s="13"/>
      <c r="G144" s="13">
        <v>322</v>
      </c>
      <c r="H144" s="13">
        <v>0</v>
      </c>
      <c r="I144" s="13"/>
      <c r="J144" s="13">
        <v>261</v>
      </c>
      <c r="K144" s="13">
        <v>8</v>
      </c>
      <c r="L144" s="12">
        <v>98075</v>
      </c>
      <c r="M144" s="12">
        <v>77131</v>
      </c>
      <c r="N144" s="14">
        <v>1271542</v>
      </c>
      <c r="O144" s="15">
        <f t="shared" si="8"/>
        <v>0.78644669228385689</v>
      </c>
      <c r="P144" s="15">
        <f t="shared" si="9"/>
        <v>3012.0481927710844</v>
      </c>
      <c r="Q144" s="15">
        <f t="shared" si="10"/>
        <v>26.110030183824051</v>
      </c>
      <c r="R144" s="16" t="e">
        <f t="shared" si="11"/>
        <v>#DIV/0!</v>
      </c>
    </row>
    <row r="145" spans="1:18" ht="16.5" thickBot="1" x14ac:dyDescent="0.3">
      <c r="A145" s="10">
        <v>142</v>
      </c>
      <c r="B145" s="11" t="s">
        <v>171</v>
      </c>
      <c r="C145" s="13">
        <v>324</v>
      </c>
      <c r="D145" s="13"/>
      <c r="E145" s="13">
        <v>9</v>
      </c>
      <c r="F145" s="13"/>
      <c r="G145" s="13">
        <v>314</v>
      </c>
      <c r="H145" s="13">
        <v>1</v>
      </c>
      <c r="I145" s="13">
        <v>2</v>
      </c>
      <c r="J145" s="13">
        <v>516</v>
      </c>
      <c r="K145" s="13">
        <v>14</v>
      </c>
      <c r="L145" s="12">
        <v>10167</v>
      </c>
      <c r="M145" s="12">
        <v>16188</v>
      </c>
      <c r="N145" s="14">
        <v>628058</v>
      </c>
      <c r="O145" s="15">
        <f t="shared" si="8"/>
        <v>1.4329886730206447</v>
      </c>
      <c r="P145" s="15">
        <f t="shared" si="9"/>
        <v>2777.7777777777778</v>
      </c>
      <c r="Q145" s="15">
        <f t="shared" si="10"/>
        <v>51.587592228743205</v>
      </c>
      <c r="R145" s="16">
        <f t="shared" si="11"/>
        <v>0</v>
      </c>
    </row>
    <row r="146" spans="1:18" ht="16.5" thickBot="1" x14ac:dyDescent="0.3">
      <c r="A146" s="10">
        <v>143</v>
      </c>
      <c r="B146" s="11" t="s">
        <v>172</v>
      </c>
      <c r="C146" s="13">
        <v>324</v>
      </c>
      <c r="D146" s="13"/>
      <c r="E146" s="13"/>
      <c r="F146" s="13"/>
      <c r="G146" s="13">
        <v>264</v>
      </c>
      <c r="H146" s="13">
        <v>60</v>
      </c>
      <c r="I146" s="13">
        <v>2</v>
      </c>
      <c r="J146" s="13">
        <v>3</v>
      </c>
      <c r="K146" s="13"/>
      <c r="L146" s="13">
        <v>275</v>
      </c>
      <c r="M146" s="12">
        <v>2828</v>
      </c>
      <c r="N146" s="14">
        <v>97241403</v>
      </c>
      <c r="O146" s="15">
        <f t="shared" si="8"/>
        <v>0</v>
      </c>
      <c r="P146" s="15">
        <f t="shared" si="9"/>
        <v>0</v>
      </c>
      <c r="Q146" s="15">
        <f t="shared" si="10"/>
        <v>0.33319140819060372</v>
      </c>
      <c r="R146" s="16">
        <f t="shared" si="11"/>
        <v>0</v>
      </c>
    </row>
    <row r="147" spans="1:18" ht="16.5" thickBot="1" x14ac:dyDescent="0.3">
      <c r="A147" s="10">
        <v>144</v>
      </c>
      <c r="B147" s="11" t="s">
        <v>173</v>
      </c>
      <c r="C147" s="13">
        <v>320</v>
      </c>
      <c r="D147" s="13">
        <v>6</v>
      </c>
      <c r="E147" s="13"/>
      <c r="F147" s="13"/>
      <c r="G147" s="13">
        <v>217</v>
      </c>
      <c r="H147" s="13">
        <v>103</v>
      </c>
      <c r="I147" s="13"/>
      <c r="J147" s="13">
        <v>25</v>
      </c>
      <c r="K147" s="13"/>
      <c r="L147" s="12">
        <v>54400</v>
      </c>
      <c r="M147" s="12">
        <v>4213</v>
      </c>
      <c r="N147" s="14">
        <v>12913795</v>
      </c>
      <c r="O147" s="15">
        <f t="shared" si="8"/>
        <v>0</v>
      </c>
      <c r="P147" s="15">
        <f t="shared" si="9"/>
        <v>0</v>
      </c>
      <c r="Q147" s="15">
        <f t="shared" si="10"/>
        <v>2.4779702635824714</v>
      </c>
      <c r="R147" s="16">
        <f t="shared" si="11"/>
        <v>0.81553398058252424</v>
      </c>
    </row>
    <row r="148" spans="1:18" ht="16.5" thickBot="1" x14ac:dyDescent="0.3">
      <c r="A148" s="10">
        <v>145</v>
      </c>
      <c r="B148" s="11" t="s">
        <v>174</v>
      </c>
      <c r="C148" s="13">
        <v>279</v>
      </c>
      <c r="D148" s="13">
        <v>25</v>
      </c>
      <c r="E148" s="13">
        <v>17</v>
      </c>
      <c r="F148" s="13"/>
      <c r="G148" s="13">
        <v>199</v>
      </c>
      <c r="H148" s="13">
        <v>63</v>
      </c>
      <c r="I148" s="13"/>
      <c r="J148" s="13">
        <v>42</v>
      </c>
      <c r="K148" s="13">
        <v>3</v>
      </c>
      <c r="L148" s="13"/>
      <c r="M148" s="13"/>
      <c r="N148" s="14">
        <v>6615686</v>
      </c>
      <c r="O148" s="15">
        <f t="shared" si="8"/>
        <v>0.25696503733701992</v>
      </c>
      <c r="P148" s="15">
        <f t="shared" si="9"/>
        <v>6093.1899641577065</v>
      </c>
      <c r="Q148" s="15">
        <f t="shared" si="10"/>
        <v>4.2172497304134451</v>
      </c>
      <c r="R148" s="16">
        <f t="shared" si="11"/>
        <v>5.5555555555555554</v>
      </c>
    </row>
    <row r="149" spans="1:18" ht="16.5" thickBot="1" x14ac:dyDescent="0.3">
      <c r="A149" s="10">
        <v>146</v>
      </c>
      <c r="B149" s="11" t="s">
        <v>175</v>
      </c>
      <c r="C149" s="13">
        <v>251</v>
      </c>
      <c r="D149" s="13"/>
      <c r="E149" s="13">
        <v>8</v>
      </c>
      <c r="F149" s="13"/>
      <c r="G149" s="13">
        <v>4</v>
      </c>
      <c r="H149" s="13">
        <v>239</v>
      </c>
      <c r="I149" s="13"/>
      <c r="J149" s="12">
        <v>1148</v>
      </c>
      <c r="K149" s="13">
        <v>37</v>
      </c>
      <c r="L149" s="13">
        <v>175</v>
      </c>
      <c r="M149" s="13">
        <v>800</v>
      </c>
      <c r="N149" s="14">
        <v>218686</v>
      </c>
      <c r="O149" s="15">
        <f t="shared" si="8"/>
        <v>3.6582131457889395</v>
      </c>
      <c r="P149" s="15">
        <f t="shared" si="9"/>
        <v>3187.2509960159364</v>
      </c>
      <c r="Q149" s="15">
        <f t="shared" si="10"/>
        <v>114.77643744912797</v>
      </c>
      <c r="R149" s="16">
        <f t="shared" si="11"/>
        <v>0</v>
      </c>
    </row>
    <row r="150" spans="1:18" ht="16.5" thickBot="1" x14ac:dyDescent="0.3">
      <c r="A150" s="10">
        <v>147</v>
      </c>
      <c r="B150" s="11" t="s">
        <v>176</v>
      </c>
      <c r="C150" s="13">
        <v>249</v>
      </c>
      <c r="D150" s="13">
        <v>12</v>
      </c>
      <c r="E150" s="13">
        <v>1</v>
      </c>
      <c r="F150" s="13"/>
      <c r="G150" s="13">
        <v>137</v>
      </c>
      <c r="H150" s="13">
        <v>111</v>
      </c>
      <c r="I150" s="13"/>
      <c r="J150" s="13">
        <v>836</v>
      </c>
      <c r="K150" s="13">
        <v>3</v>
      </c>
      <c r="L150" s="13"/>
      <c r="M150" s="13"/>
      <c r="N150" s="14">
        <v>297751</v>
      </c>
      <c r="O150" s="15">
        <f t="shared" si="8"/>
        <v>0.33585109705760852</v>
      </c>
      <c r="P150" s="15">
        <f t="shared" si="9"/>
        <v>401.60642570281124</v>
      </c>
      <c r="Q150" s="15">
        <f t="shared" si="10"/>
        <v>83.626923167344529</v>
      </c>
      <c r="R150" s="16">
        <f t="shared" si="11"/>
        <v>1.5135135135135136</v>
      </c>
    </row>
    <row r="151" spans="1:18" ht="16.5" thickBot="1" x14ac:dyDescent="0.3">
      <c r="A151" s="10">
        <v>148</v>
      </c>
      <c r="B151" s="11" t="s">
        <v>177</v>
      </c>
      <c r="C151" s="13">
        <v>240</v>
      </c>
      <c r="D151" s="13">
        <v>2</v>
      </c>
      <c r="E151" s="13">
        <v>23</v>
      </c>
      <c r="F151" s="13"/>
      <c r="G151" s="13">
        <v>131</v>
      </c>
      <c r="H151" s="13">
        <v>86</v>
      </c>
      <c r="I151" s="13"/>
      <c r="J151" s="13">
        <v>48</v>
      </c>
      <c r="K151" s="13">
        <v>5</v>
      </c>
      <c r="L151" s="13"/>
      <c r="M151" s="13"/>
      <c r="N151" s="14">
        <v>5043542</v>
      </c>
      <c r="O151" s="15">
        <f t="shared" si="8"/>
        <v>0.45602871949911394</v>
      </c>
      <c r="P151" s="15">
        <f t="shared" si="9"/>
        <v>9583.3333333333339</v>
      </c>
      <c r="Q151" s="15">
        <f t="shared" si="10"/>
        <v>4.7585605512951021</v>
      </c>
      <c r="R151" s="16">
        <f t="shared" si="11"/>
        <v>0.32558139534883723</v>
      </c>
    </row>
    <row r="152" spans="1:18" ht="16.5" thickBot="1" x14ac:dyDescent="0.3">
      <c r="A152" s="10">
        <v>149</v>
      </c>
      <c r="B152" s="11" t="s">
        <v>178</v>
      </c>
      <c r="C152" s="13">
        <v>220</v>
      </c>
      <c r="D152" s="13">
        <v>3</v>
      </c>
      <c r="E152" s="13">
        <v>2</v>
      </c>
      <c r="F152" s="13"/>
      <c r="G152" s="13">
        <v>112</v>
      </c>
      <c r="H152" s="13">
        <v>106</v>
      </c>
      <c r="I152" s="13"/>
      <c r="J152" s="13">
        <v>190</v>
      </c>
      <c r="K152" s="13">
        <v>2</v>
      </c>
      <c r="L152" s="12">
        <v>4994</v>
      </c>
      <c r="M152" s="12">
        <v>4310</v>
      </c>
      <c r="N152" s="14">
        <v>1158822</v>
      </c>
      <c r="O152" s="15">
        <f t="shared" si="8"/>
        <v>0.17258906026982573</v>
      </c>
      <c r="P152" s="15">
        <f t="shared" si="9"/>
        <v>909.09090909090912</v>
      </c>
      <c r="Q152" s="15">
        <f t="shared" si="10"/>
        <v>18.984796629680829</v>
      </c>
      <c r="R152" s="16">
        <f t="shared" si="11"/>
        <v>0.39622641509433965</v>
      </c>
    </row>
    <row r="153" spans="1:18" ht="16.5" thickBot="1" x14ac:dyDescent="0.3">
      <c r="A153" s="10">
        <v>150</v>
      </c>
      <c r="B153" s="11" t="s">
        <v>179</v>
      </c>
      <c r="C153" s="13">
        <v>199</v>
      </c>
      <c r="D153" s="13"/>
      <c r="E153" s="13">
        <v>6</v>
      </c>
      <c r="F153" s="13"/>
      <c r="G153" s="13">
        <v>108</v>
      </c>
      <c r="H153" s="13">
        <v>85</v>
      </c>
      <c r="I153" s="13"/>
      <c r="J153" s="13">
        <v>4</v>
      </c>
      <c r="K153" s="13" t="s">
        <v>157</v>
      </c>
      <c r="L153" s="12">
        <v>16550</v>
      </c>
      <c r="M153" s="13">
        <v>304</v>
      </c>
      <c r="N153" s="14">
        <v>54369777</v>
      </c>
      <c r="O153" s="15">
        <f t="shared" si="8"/>
        <v>1.1035542779585062E-2</v>
      </c>
      <c r="P153" s="15">
        <f t="shared" si="9"/>
        <v>3015.075376884422</v>
      </c>
      <c r="Q153" s="15">
        <f t="shared" si="10"/>
        <v>0.36601216885623788</v>
      </c>
      <c r="R153" s="16">
        <f t="shared" si="11"/>
        <v>0</v>
      </c>
    </row>
    <row r="154" spans="1:18" ht="16.5" thickBot="1" x14ac:dyDescent="0.3">
      <c r="A154" s="10">
        <v>151</v>
      </c>
      <c r="B154" s="11" t="s">
        <v>180</v>
      </c>
      <c r="C154" s="13">
        <v>197</v>
      </c>
      <c r="D154" s="13">
        <v>13</v>
      </c>
      <c r="E154" s="13">
        <v>33</v>
      </c>
      <c r="F154" s="13">
        <v>3</v>
      </c>
      <c r="G154" s="13">
        <v>5</v>
      </c>
      <c r="H154" s="13">
        <v>159</v>
      </c>
      <c r="I154" s="13"/>
      <c r="J154" s="13">
        <v>7</v>
      </c>
      <c r="K154" s="13">
        <v>1</v>
      </c>
      <c r="L154" s="13">
        <v>120</v>
      </c>
      <c r="M154" s="13">
        <v>4</v>
      </c>
      <c r="N154" s="14">
        <v>29748378</v>
      </c>
      <c r="O154" s="15">
        <f t="shared" si="8"/>
        <v>0.11093041778613946</v>
      </c>
      <c r="P154" s="15">
        <f t="shared" si="9"/>
        <v>16751.269035532994</v>
      </c>
      <c r="Q154" s="15">
        <f t="shared" si="10"/>
        <v>0.66222097890513565</v>
      </c>
      <c r="R154" s="16">
        <f t="shared" si="11"/>
        <v>1.1446540880503144</v>
      </c>
    </row>
    <row r="155" spans="1:18" ht="16.5" thickBot="1" x14ac:dyDescent="0.3">
      <c r="A155" s="17">
        <v>152</v>
      </c>
      <c r="B155" s="18" t="s">
        <v>181</v>
      </c>
      <c r="C155" s="20">
        <v>192</v>
      </c>
      <c r="D155" s="20"/>
      <c r="E155" s="20">
        <v>14</v>
      </c>
      <c r="F155" s="20"/>
      <c r="G155" s="20">
        <v>91</v>
      </c>
      <c r="H155" s="20">
        <v>87</v>
      </c>
      <c r="I155" s="20"/>
      <c r="J155" s="20">
        <v>512</v>
      </c>
      <c r="K155" s="20">
        <v>37</v>
      </c>
      <c r="L155" s="20"/>
      <c r="M155" s="20"/>
      <c r="N155" s="21">
        <v>375296</v>
      </c>
      <c r="O155" s="15">
        <f t="shared" si="8"/>
        <v>3.7303888130968623</v>
      </c>
      <c r="P155" s="15">
        <f t="shared" si="9"/>
        <v>7291.666666666667</v>
      </c>
      <c r="Q155" s="15">
        <f t="shared" si="10"/>
        <v>51.159618008185539</v>
      </c>
      <c r="R155" s="16">
        <f t="shared" si="11"/>
        <v>0</v>
      </c>
    </row>
    <row r="156" spans="1:18" ht="16.5" thickBot="1" x14ac:dyDescent="0.3">
      <c r="A156" s="10">
        <v>153</v>
      </c>
      <c r="B156" s="11" t="s">
        <v>182</v>
      </c>
      <c r="C156" s="13">
        <v>187</v>
      </c>
      <c r="D156" s="13"/>
      <c r="E156" s="13"/>
      <c r="F156" s="13"/>
      <c r="G156" s="13">
        <v>187</v>
      </c>
      <c r="H156" s="13">
        <v>0</v>
      </c>
      <c r="I156" s="13"/>
      <c r="J156" s="12">
        <v>3829</v>
      </c>
      <c r="K156" s="13"/>
      <c r="L156" s="12">
        <v>9084</v>
      </c>
      <c r="M156" s="12">
        <v>185984</v>
      </c>
      <c r="N156" s="14">
        <v>48843</v>
      </c>
      <c r="O156" s="15">
        <f t="shared" si="8"/>
        <v>0</v>
      </c>
      <c r="P156" s="15">
        <f t="shared" si="9"/>
        <v>0</v>
      </c>
      <c r="Q156" s="15">
        <f t="shared" si="10"/>
        <v>382.85936572282623</v>
      </c>
      <c r="R156" s="16" t="e">
        <f t="shared" si="11"/>
        <v>#DIV/0!</v>
      </c>
    </row>
    <row r="157" spans="1:18" ht="16.5" thickBot="1" x14ac:dyDescent="0.3">
      <c r="A157" s="10">
        <v>154</v>
      </c>
      <c r="B157" s="11" t="s">
        <v>183</v>
      </c>
      <c r="C157" s="13">
        <v>173</v>
      </c>
      <c r="D157" s="13">
        <v>32</v>
      </c>
      <c r="E157" s="13">
        <v>5</v>
      </c>
      <c r="F157" s="13">
        <v>1</v>
      </c>
      <c r="G157" s="13">
        <v>7</v>
      </c>
      <c r="H157" s="13">
        <v>161</v>
      </c>
      <c r="I157" s="13"/>
      <c r="J157" s="13">
        <v>37</v>
      </c>
      <c r="K157" s="13">
        <v>1</v>
      </c>
      <c r="L157" s="12">
        <v>2583</v>
      </c>
      <c r="M157" s="13">
        <v>557</v>
      </c>
      <c r="N157" s="14">
        <v>4634928</v>
      </c>
      <c r="O157" s="15">
        <f t="shared" si="8"/>
        <v>0.10787654090851034</v>
      </c>
      <c r="P157" s="15">
        <f t="shared" si="9"/>
        <v>2890.1734104046241</v>
      </c>
      <c r="Q157" s="15">
        <f t="shared" si="10"/>
        <v>3.7325283154344575</v>
      </c>
      <c r="R157" s="16">
        <f t="shared" si="11"/>
        <v>2.7826086956521738</v>
      </c>
    </row>
    <row r="158" spans="1:18" ht="16.5" thickBot="1" x14ac:dyDescent="0.3">
      <c r="A158" s="10">
        <v>155</v>
      </c>
      <c r="B158" s="11" t="s">
        <v>184</v>
      </c>
      <c r="C158" s="13">
        <v>162</v>
      </c>
      <c r="D158" s="13">
        <v>6</v>
      </c>
      <c r="E158" s="13"/>
      <c r="F158" s="13"/>
      <c r="G158" s="13">
        <v>48</v>
      </c>
      <c r="H158" s="13">
        <v>114</v>
      </c>
      <c r="I158" s="13"/>
      <c r="J158" s="13">
        <v>5</v>
      </c>
      <c r="K158" s="13"/>
      <c r="L158" s="12">
        <v>7063</v>
      </c>
      <c r="M158" s="13">
        <v>227</v>
      </c>
      <c r="N158" s="14">
        <v>31149023</v>
      </c>
      <c r="O158" s="15">
        <f t="shared" si="8"/>
        <v>0</v>
      </c>
      <c r="P158" s="15">
        <f t="shared" si="9"/>
        <v>0</v>
      </c>
      <c r="Q158" s="15">
        <f t="shared" si="10"/>
        <v>0.52008051745314776</v>
      </c>
      <c r="R158" s="16">
        <f t="shared" si="11"/>
        <v>0.73684210526315785</v>
      </c>
    </row>
    <row r="159" spans="1:18" ht="16.5" thickBot="1" x14ac:dyDescent="0.3">
      <c r="A159" s="10">
        <v>156</v>
      </c>
      <c r="B159" s="11" t="s">
        <v>185</v>
      </c>
      <c r="C159" s="13">
        <v>160</v>
      </c>
      <c r="D159" s="13"/>
      <c r="E159" s="13"/>
      <c r="F159" s="13"/>
      <c r="G159" s="13">
        <v>66</v>
      </c>
      <c r="H159" s="13">
        <v>94</v>
      </c>
      <c r="I159" s="13"/>
      <c r="J159" s="13">
        <v>4</v>
      </c>
      <c r="K159" s="13"/>
      <c r="L159" s="12">
        <v>78953</v>
      </c>
      <c r="M159" s="12">
        <v>1733</v>
      </c>
      <c r="N159" s="14">
        <v>45562477</v>
      </c>
      <c r="O159" s="15">
        <f t="shared" si="8"/>
        <v>0</v>
      </c>
      <c r="P159" s="15">
        <f t="shared" si="9"/>
        <v>0</v>
      </c>
      <c r="Q159" s="15">
        <f t="shared" si="10"/>
        <v>0.35116615806467238</v>
      </c>
      <c r="R159" s="16">
        <f t="shared" si="11"/>
        <v>0</v>
      </c>
    </row>
    <row r="160" spans="1:18" ht="16.5" thickBot="1" x14ac:dyDescent="0.3">
      <c r="A160" s="10">
        <v>157</v>
      </c>
      <c r="B160" s="11" t="s">
        <v>186</v>
      </c>
      <c r="C160" s="13">
        <v>155</v>
      </c>
      <c r="D160" s="13"/>
      <c r="E160" s="13">
        <v>13</v>
      </c>
      <c r="F160" s="13"/>
      <c r="G160" s="13">
        <v>109</v>
      </c>
      <c r="H160" s="13">
        <v>33</v>
      </c>
      <c r="I160" s="13">
        <v>3</v>
      </c>
      <c r="J160" s="13">
        <v>387</v>
      </c>
      <c r="K160" s="13">
        <v>32</v>
      </c>
      <c r="L160" s="12">
        <v>2866</v>
      </c>
      <c r="M160" s="12">
        <v>7163</v>
      </c>
      <c r="N160" s="14">
        <v>400117</v>
      </c>
      <c r="O160" s="15">
        <f t="shared" si="8"/>
        <v>3.2490496529765043</v>
      </c>
      <c r="P160" s="15">
        <f t="shared" si="9"/>
        <v>8387.0967741935492</v>
      </c>
      <c r="Q160" s="15">
        <f t="shared" si="10"/>
        <v>38.738668939335241</v>
      </c>
      <c r="R160" s="16">
        <f t="shared" si="11"/>
        <v>0</v>
      </c>
    </row>
    <row r="161" spans="1:18" ht="16.5" thickBot="1" x14ac:dyDescent="0.3">
      <c r="A161" s="10">
        <v>158</v>
      </c>
      <c r="B161" s="11" t="s">
        <v>187</v>
      </c>
      <c r="C161" s="13">
        <v>151</v>
      </c>
      <c r="D161" s="13">
        <v>2</v>
      </c>
      <c r="E161" s="13"/>
      <c r="F161" s="13"/>
      <c r="G161" s="13">
        <v>146</v>
      </c>
      <c r="H161" s="13">
        <v>5</v>
      </c>
      <c r="I161" s="13"/>
      <c r="J161" s="12">
        <v>4482</v>
      </c>
      <c r="K161" s="13"/>
      <c r="L161" s="12">
        <v>5833</v>
      </c>
      <c r="M161" s="12">
        <v>173127</v>
      </c>
      <c r="N161" s="14">
        <v>33692</v>
      </c>
      <c r="O161" s="15">
        <f t="shared" si="8"/>
        <v>0</v>
      </c>
      <c r="P161" s="15">
        <f t="shared" si="9"/>
        <v>0</v>
      </c>
      <c r="Q161" s="15">
        <f t="shared" si="10"/>
        <v>448.17760892793541</v>
      </c>
      <c r="R161" s="16">
        <f t="shared" si="11"/>
        <v>5.6</v>
      </c>
    </row>
    <row r="162" spans="1:18" ht="16.5" thickBot="1" x14ac:dyDescent="0.3">
      <c r="A162" s="10">
        <v>159</v>
      </c>
      <c r="B162" s="11" t="s">
        <v>188</v>
      </c>
      <c r="C162" s="13">
        <v>141</v>
      </c>
      <c r="D162" s="13"/>
      <c r="E162" s="13">
        <v>1</v>
      </c>
      <c r="F162" s="13"/>
      <c r="G162" s="13">
        <v>136</v>
      </c>
      <c r="H162" s="13">
        <v>4</v>
      </c>
      <c r="I162" s="13">
        <v>2</v>
      </c>
      <c r="J162" s="13">
        <v>323</v>
      </c>
      <c r="K162" s="13">
        <v>2</v>
      </c>
      <c r="L162" s="12">
        <v>18010</v>
      </c>
      <c r="M162" s="12">
        <v>41212</v>
      </c>
      <c r="N162" s="14">
        <v>437013</v>
      </c>
      <c r="O162" s="15">
        <f t="shared" si="8"/>
        <v>0.22882614475999569</v>
      </c>
      <c r="P162" s="15">
        <f t="shared" si="9"/>
        <v>709.21985815602841</v>
      </c>
      <c r="Q162" s="15">
        <f t="shared" si="10"/>
        <v>32.264486411159396</v>
      </c>
      <c r="R162" s="16">
        <f t="shared" si="11"/>
        <v>0</v>
      </c>
    </row>
    <row r="163" spans="1:18" ht="16.5" thickBot="1" x14ac:dyDescent="0.3">
      <c r="A163" s="10">
        <v>160</v>
      </c>
      <c r="B163" s="11" t="s">
        <v>189</v>
      </c>
      <c r="C163" s="13">
        <v>140</v>
      </c>
      <c r="D163" s="13"/>
      <c r="E163" s="13"/>
      <c r="F163" s="13"/>
      <c r="G163" s="13">
        <v>26</v>
      </c>
      <c r="H163" s="13">
        <v>114</v>
      </c>
      <c r="I163" s="13">
        <v>27</v>
      </c>
      <c r="J163" s="13">
        <v>43</v>
      </c>
      <c r="K163" s="13"/>
      <c r="L163" s="12">
        <v>11750</v>
      </c>
      <c r="M163" s="12">
        <v>3591</v>
      </c>
      <c r="N163" s="14">
        <v>3272228</v>
      </c>
      <c r="O163" s="15">
        <f t="shared" si="8"/>
        <v>0</v>
      </c>
      <c r="P163" s="15">
        <f t="shared" si="9"/>
        <v>0</v>
      </c>
      <c r="Q163" s="15">
        <f t="shared" si="10"/>
        <v>4.2784304761159673</v>
      </c>
      <c r="R163" s="16">
        <f t="shared" si="11"/>
        <v>0</v>
      </c>
    </row>
    <row r="164" spans="1:18" ht="16.5" thickBot="1" x14ac:dyDescent="0.3">
      <c r="A164" s="10">
        <v>161</v>
      </c>
      <c r="B164" s="11" t="s">
        <v>190</v>
      </c>
      <c r="C164" s="13">
        <v>135</v>
      </c>
      <c r="D164" s="13">
        <v>5</v>
      </c>
      <c r="E164" s="13">
        <v>3</v>
      </c>
      <c r="F164" s="13">
        <v>1</v>
      </c>
      <c r="G164" s="13">
        <v>61</v>
      </c>
      <c r="H164" s="13">
        <v>71</v>
      </c>
      <c r="I164" s="13"/>
      <c r="J164" s="13">
        <v>11</v>
      </c>
      <c r="K164" s="13" t="s">
        <v>191</v>
      </c>
      <c r="L164" s="12">
        <v>26792</v>
      </c>
      <c r="M164" s="12">
        <v>2217</v>
      </c>
      <c r="N164" s="14">
        <v>12084945</v>
      </c>
      <c r="O164" s="15">
        <f t="shared" si="8"/>
        <v>2.4824275162195607E-2</v>
      </c>
      <c r="P164" s="15">
        <f t="shared" si="9"/>
        <v>2222.2222222222222</v>
      </c>
      <c r="Q164" s="15">
        <f t="shared" si="10"/>
        <v>1.1170923822988024</v>
      </c>
      <c r="R164" s="16">
        <f t="shared" si="11"/>
        <v>0.9859154929577465</v>
      </c>
    </row>
    <row r="165" spans="1:18" ht="16.5" thickBot="1" x14ac:dyDescent="0.3">
      <c r="A165" s="10">
        <v>162</v>
      </c>
      <c r="B165" s="11" t="s">
        <v>192</v>
      </c>
      <c r="C165" s="13">
        <v>127</v>
      </c>
      <c r="D165" s="13">
        <v>2</v>
      </c>
      <c r="E165" s="13">
        <v>10</v>
      </c>
      <c r="F165" s="13"/>
      <c r="G165" s="13">
        <v>57</v>
      </c>
      <c r="H165" s="13">
        <v>60</v>
      </c>
      <c r="I165" s="13">
        <v>3</v>
      </c>
      <c r="J165" s="13">
        <v>162</v>
      </c>
      <c r="K165" s="13">
        <v>13</v>
      </c>
      <c r="L165" s="12">
        <v>1329</v>
      </c>
      <c r="M165" s="12">
        <v>1691</v>
      </c>
      <c r="N165" s="14">
        <v>786139</v>
      </c>
      <c r="O165" s="15">
        <f t="shared" si="8"/>
        <v>1.2720396774616194</v>
      </c>
      <c r="P165" s="15">
        <f t="shared" si="9"/>
        <v>7874.0157480314965</v>
      </c>
      <c r="Q165" s="15">
        <f t="shared" si="10"/>
        <v>16.154903903762566</v>
      </c>
      <c r="R165" s="16">
        <f t="shared" si="11"/>
        <v>0.46666666666666667</v>
      </c>
    </row>
    <row r="166" spans="1:18" ht="16.5" thickBot="1" x14ac:dyDescent="0.3">
      <c r="A166" s="10">
        <v>163</v>
      </c>
      <c r="B166" s="11" t="s">
        <v>193</v>
      </c>
      <c r="C166" s="13">
        <v>125</v>
      </c>
      <c r="D166" s="13"/>
      <c r="E166" s="13">
        <v>9</v>
      </c>
      <c r="F166" s="13"/>
      <c r="G166" s="13">
        <v>80</v>
      </c>
      <c r="H166" s="13">
        <v>36</v>
      </c>
      <c r="I166" s="13">
        <v>2</v>
      </c>
      <c r="J166" s="12">
        <v>2006</v>
      </c>
      <c r="K166" s="13">
        <v>144</v>
      </c>
      <c r="L166" s="12">
        <v>5784</v>
      </c>
      <c r="M166" s="12">
        <v>92838</v>
      </c>
      <c r="N166" s="14">
        <v>62302</v>
      </c>
      <c r="O166" s="15">
        <f t="shared" si="8"/>
        <v>14.44576418092517</v>
      </c>
      <c r="P166" s="15">
        <f t="shared" si="9"/>
        <v>7200</v>
      </c>
      <c r="Q166" s="15">
        <f t="shared" si="10"/>
        <v>200.63561362396069</v>
      </c>
      <c r="R166" s="16">
        <f t="shared" si="11"/>
        <v>0</v>
      </c>
    </row>
    <row r="167" spans="1:18" ht="16.5" thickBot="1" x14ac:dyDescent="0.3">
      <c r="A167" s="17">
        <v>164</v>
      </c>
      <c r="B167" s="18" t="s">
        <v>194</v>
      </c>
      <c r="C167" s="20">
        <v>123</v>
      </c>
      <c r="D167" s="20">
        <v>1</v>
      </c>
      <c r="E167" s="20"/>
      <c r="F167" s="20"/>
      <c r="G167" s="20">
        <v>122</v>
      </c>
      <c r="H167" s="20">
        <v>1</v>
      </c>
      <c r="I167" s="20"/>
      <c r="J167" s="20">
        <v>7</v>
      </c>
      <c r="K167" s="20"/>
      <c r="L167" s="19">
        <v>15572</v>
      </c>
      <c r="M167" s="20">
        <v>933</v>
      </c>
      <c r="N167" s="21">
        <v>16692685</v>
      </c>
      <c r="O167" s="15">
        <f t="shared" si="8"/>
        <v>0</v>
      </c>
      <c r="P167" s="15">
        <f t="shared" si="9"/>
        <v>0</v>
      </c>
      <c r="Q167" s="15">
        <f t="shared" si="10"/>
        <v>0.73684970392719928</v>
      </c>
      <c r="R167" s="16">
        <f t="shared" si="11"/>
        <v>14</v>
      </c>
    </row>
    <row r="168" spans="1:18" ht="16.5" thickBot="1" x14ac:dyDescent="0.3">
      <c r="A168" s="10">
        <v>165</v>
      </c>
      <c r="B168" s="11" t="s">
        <v>195</v>
      </c>
      <c r="C168" s="13">
        <v>121</v>
      </c>
      <c r="D168" s="13">
        <v>10</v>
      </c>
      <c r="E168" s="13">
        <v>1</v>
      </c>
      <c r="F168" s="13"/>
      <c r="G168" s="13">
        <v>55</v>
      </c>
      <c r="H168" s="13">
        <v>65</v>
      </c>
      <c r="I168" s="13"/>
      <c r="J168" s="12">
        <v>1844</v>
      </c>
      <c r="K168" s="13">
        <v>15</v>
      </c>
      <c r="L168" s="12">
        <v>7959</v>
      </c>
      <c r="M168" s="12">
        <v>121262</v>
      </c>
      <c r="N168" s="14">
        <v>65635</v>
      </c>
      <c r="O168" s="15">
        <f t="shared" si="8"/>
        <v>1.5235773596404358</v>
      </c>
      <c r="P168" s="15">
        <f t="shared" si="9"/>
        <v>826.44628099173553</v>
      </c>
      <c r="Q168" s="15">
        <f t="shared" si="10"/>
        <v>184.35286051649271</v>
      </c>
      <c r="R168" s="16">
        <f t="shared" si="11"/>
        <v>2.1538461538461537</v>
      </c>
    </row>
    <row r="169" spans="1:18" ht="16.5" thickBot="1" x14ac:dyDescent="0.3">
      <c r="A169" s="10">
        <v>166</v>
      </c>
      <c r="B169" s="11" t="s">
        <v>196</v>
      </c>
      <c r="C169" s="13">
        <v>116</v>
      </c>
      <c r="D169" s="13"/>
      <c r="E169" s="13">
        <v>8</v>
      </c>
      <c r="F169" s="13"/>
      <c r="G169" s="13">
        <v>107</v>
      </c>
      <c r="H169" s="13">
        <v>1</v>
      </c>
      <c r="I169" s="13"/>
      <c r="J169" s="13">
        <v>83</v>
      </c>
      <c r="K169" s="13">
        <v>6</v>
      </c>
      <c r="L169" s="12">
        <v>2805</v>
      </c>
      <c r="M169" s="12">
        <v>2005</v>
      </c>
      <c r="N169" s="14">
        <v>1398999</v>
      </c>
      <c r="O169" s="15">
        <f t="shared" si="8"/>
        <v>0.57183743519473562</v>
      </c>
      <c r="P169" s="15">
        <f t="shared" si="9"/>
        <v>6896.5517241379312</v>
      </c>
      <c r="Q169" s="15">
        <f t="shared" si="10"/>
        <v>8.2916428103236672</v>
      </c>
      <c r="R169" s="16">
        <f t="shared" si="11"/>
        <v>0</v>
      </c>
    </row>
    <row r="170" spans="1:18" ht="16.5" thickBot="1" x14ac:dyDescent="0.3">
      <c r="A170" s="10">
        <v>167</v>
      </c>
      <c r="B170" s="11" t="s">
        <v>197</v>
      </c>
      <c r="C170" s="13">
        <v>101</v>
      </c>
      <c r="D170" s="13"/>
      <c r="E170" s="13">
        <v>3</v>
      </c>
      <c r="F170" s="13"/>
      <c r="G170" s="13">
        <v>95</v>
      </c>
      <c r="H170" s="13">
        <v>3</v>
      </c>
      <c r="I170" s="13">
        <v>4</v>
      </c>
      <c r="J170" s="13">
        <v>946</v>
      </c>
      <c r="K170" s="13">
        <v>28</v>
      </c>
      <c r="L170" s="12">
        <v>2048</v>
      </c>
      <c r="M170" s="12">
        <v>19191</v>
      </c>
      <c r="N170" s="14">
        <v>106717</v>
      </c>
      <c r="O170" s="15">
        <f t="shared" si="8"/>
        <v>2.8111734775152977</v>
      </c>
      <c r="P170" s="15">
        <f t="shared" si="9"/>
        <v>2970.2970297029701</v>
      </c>
      <c r="Q170" s="15">
        <f t="shared" si="10"/>
        <v>94.642840409681682</v>
      </c>
      <c r="R170" s="16">
        <f t="shared" si="11"/>
        <v>0</v>
      </c>
    </row>
    <row r="171" spans="1:18" ht="16.5" thickBot="1" x14ac:dyDescent="0.3">
      <c r="A171" s="10">
        <v>168</v>
      </c>
      <c r="B171" s="11" t="s">
        <v>198</v>
      </c>
      <c r="C171" s="13">
        <v>97</v>
      </c>
      <c r="D171" s="13"/>
      <c r="E171" s="13">
        <v>11</v>
      </c>
      <c r="F171" s="13"/>
      <c r="G171" s="13">
        <v>44</v>
      </c>
      <c r="H171" s="13">
        <v>42</v>
      </c>
      <c r="I171" s="13">
        <v>1</v>
      </c>
      <c r="J171" s="13">
        <v>247</v>
      </c>
      <c r="K171" s="13">
        <v>28</v>
      </c>
      <c r="L171" s="12">
        <v>1910</v>
      </c>
      <c r="M171" s="12">
        <v>4862</v>
      </c>
      <c r="N171" s="14">
        <v>392826</v>
      </c>
      <c r="O171" s="15">
        <f t="shared" si="8"/>
        <v>2.8002219812334213</v>
      </c>
      <c r="P171" s="15">
        <f t="shared" si="9"/>
        <v>11340.206185567011</v>
      </c>
      <c r="Q171" s="15">
        <f t="shared" si="10"/>
        <v>24.692866561785625</v>
      </c>
      <c r="R171" s="16">
        <f t="shared" si="11"/>
        <v>0</v>
      </c>
    </row>
    <row r="172" spans="1:18" ht="16.5" thickBot="1" x14ac:dyDescent="0.3">
      <c r="A172" s="10">
        <v>169</v>
      </c>
      <c r="B172" s="11" t="s">
        <v>199</v>
      </c>
      <c r="C172" s="13">
        <v>97</v>
      </c>
      <c r="D172" s="13"/>
      <c r="E172" s="13">
        <v>4</v>
      </c>
      <c r="F172" s="13"/>
      <c r="G172" s="13">
        <v>90</v>
      </c>
      <c r="H172" s="13">
        <v>3</v>
      </c>
      <c r="I172" s="13">
        <v>1</v>
      </c>
      <c r="J172" s="12">
        <v>2474</v>
      </c>
      <c r="K172" s="13">
        <v>102</v>
      </c>
      <c r="L172" s="13"/>
      <c r="M172" s="13"/>
      <c r="N172" s="14">
        <v>39211</v>
      </c>
      <c r="O172" s="15">
        <f t="shared" si="8"/>
        <v>10.201219045675959</v>
      </c>
      <c r="P172" s="15">
        <f t="shared" si="9"/>
        <v>4123.7113402061859</v>
      </c>
      <c r="Q172" s="15">
        <f t="shared" si="10"/>
        <v>247.37956185764199</v>
      </c>
      <c r="R172" s="16">
        <f t="shared" si="11"/>
        <v>0</v>
      </c>
    </row>
    <row r="173" spans="1:18" ht="16.5" thickBot="1" x14ac:dyDescent="0.3">
      <c r="A173" s="10">
        <v>170</v>
      </c>
      <c r="B173" s="11" t="s">
        <v>200</v>
      </c>
      <c r="C173" s="13">
        <v>90</v>
      </c>
      <c r="D173" s="13"/>
      <c r="E173" s="13">
        <v>7</v>
      </c>
      <c r="F173" s="13"/>
      <c r="G173" s="13">
        <v>70</v>
      </c>
      <c r="H173" s="13">
        <v>13</v>
      </c>
      <c r="I173" s="13">
        <v>4</v>
      </c>
      <c r="J173" s="13">
        <v>313</v>
      </c>
      <c r="K173" s="13">
        <v>24</v>
      </c>
      <c r="L173" s="12">
        <v>4438</v>
      </c>
      <c r="M173" s="12">
        <v>15445</v>
      </c>
      <c r="N173" s="14">
        <v>287337</v>
      </c>
      <c r="O173" s="15">
        <f t="shared" si="8"/>
        <v>2.4361638076544265</v>
      </c>
      <c r="P173" s="15">
        <f t="shared" si="9"/>
        <v>7777.7777777777774</v>
      </c>
      <c r="Q173" s="15">
        <f t="shared" si="10"/>
        <v>31.322106098414057</v>
      </c>
      <c r="R173" s="16">
        <f t="shared" si="11"/>
        <v>0</v>
      </c>
    </row>
    <row r="174" spans="1:18" ht="16.5" thickBot="1" x14ac:dyDescent="0.3">
      <c r="A174" s="10">
        <v>171</v>
      </c>
      <c r="B174" s="11" t="s">
        <v>201</v>
      </c>
      <c r="C174" s="13">
        <v>82</v>
      </c>
      <c r="D174" s="13"/>
      <c r="E174" s="13">
        <v>1</v>
      </c>
      <c r="F174" s="13"/>
      <c r="G174" s="13">
        <v>55</v>
      </c>
      <c r="H174" s="13">
        <v>26</v>
      </c>
      <c r="I174" s="13"/>
      <c r="J174" s="12">
        <v>2151</v>
      </c>
      <c r="K174" s="13">
        <v>26</v>
      </c>
      <c r="L174" s="13">
        <v>900</v>
      </c>
      <c r="M174" s="12">
        <v>23612</v>
      </c>
      <c r="N174" s="14">
        <v>38116</v>
      </c>
      <c r="O174" s="15">
        <f t="shared" si="8"/>
        <v>2.6235701542659249</v>
      </c>
      <c r="P174" s="15">
        <f t="shared" si="9"/>
        <v>1219.5121951219512</v>
      </c>
      <c r="Q174" s="15">
        <f t="shared" si="10"/>
        <v>215.13275264980587</v>
      </c>
      <c r="R174" s="16">
        <f t="shared" si="11"/>
        <v>0</v>
      </c>
    </row>
    <row r="175" spans="1:18" ht="16.5" thickBot="1" x14ac:dyDescent="0.3">
      <c r="A175" s="10">
        <v>172</v>
      </c>
      <c r="B175" s="11" t="s">
        <v>202</v>
      </c>
      <c r="C175" s="13">
        <v>77</v>
      </c>
      <c r="D175" s="13"/>
      <c r="E175" s="13">
        <v>15</v>
      </c>
      <c r="F175" s="13"/>
      <c r="G175" s="13">
        <v>54</v>
      </c>
      <c r="H175" s="13">
        <v>8</v>
      </c>
      <c r="I175" s="13">
        <v>7</v>
      </c>
      <c r="J175" s="12">
        <v>1798</v>
      </c>
      <c r="K175" s="13">
        <v>350</v>
      </c>
      <c r="L175" s="13">
        <v>425</v>
      </c>
      <c r="M175" s="12">
        <v>9925</v>
      </c>
      <c r="N175" s="14">
        <v>4821</v>
      </c>
      <c r="O175" s="15">
        <f t="shared" si="8"/>
        <v>311.13876789047913</v>
      </c>
      <c r="P175" s="15">
        <f t="shared" si="9"/>
        <v>19480.519480519481</v>
      </c>
      <c r="Q175" s="15">
        <f t="shared" si="10"/>
        <v>1597.1790085044597</v>
      </c>
      <c r="R175" s="16">
        <f t="shared" si="11"/>
        <v>0</v>
      </c>
    </row>
    <row r="176" spans="1:18" ht="16.5" thickBot="1" x14ac:dyDescent="0.3">
      <c r="A176" s="10">
        <v>173</v>
      </c>
      <c r="B176" s="11" t="s">
        <v>203</v>
      </c>
      <c r="C176" s="13">
        <v>72</v>
      </c>
      <c r="D176" s="13">
        <v>1</v>
      </c>
      <c r="E176" s="13">
        <v>3</v>
      </c>
      <c r="F176" s="13"/>
      <c r="G176" s="13">
        <v>27</v>
      </c>
      <c r="H176" s="13">
        <v>42</v>
      </c>
      <c r="I176" s="13">
        <v>1</v>
      </c>
      <c r="J176" s="13">
        <v>4</v>
      </c>
      <c r="K176" s="13" t="s">
        <v>191</v>
      </c>
      <c r="L176" s="12">
        <v>1803</v>
      </c>
      <c r="M176" s="13">
        <v>95</v>
      </c>
      <c r="N176" s="14">
        <v>19070499</v>
      </c>
      <c r="O176" s="15">
        <f t="shared" si="8"/>
        <v>1.5731103837398275E-2</v>
      </c>
      <c r="P176" s="15">
        <f t="shared" si="9"/>
        <v>4166.666666666667</v>
      </c>
      <c r="Q176" s="15">
        <f t="shared" si="10"/>
        <v>0.37754649209755864</v>
      </c>
      <c r="R176" s="16">
        <f t="shared" si="11"/>
        <v>0.33333333333333331</v>
      </c>
    </row>
    <row r="177" spans="1:18" ht="16.5" thickBot="1" x14ac:dyDescent="0.3">
      <c r="A177" s="10">
        <v>174</v>
      </c>
      <c r="B177" s="11" t="s">
        <v>204</v>
      </c>
      <c r="C177" s="13">
        <v>71</v>
      </c>
      <c r="D177" s="13">
        <v>2</v>
      </c>
      <c r="E177" s="13">
        <v>3</v>
      </c>
      <c r="F177" s="13"/>
      <c r="G177" s="13">
        <v>35</v>
      </c>
      <c r="H177" s="13">
        <v>33</v>
      </c>
      <c r="I177" s="13"/>
      <c r="J177" s="13">
        <v>10</v>
      </c>
      <c r="K177" s="13" t="s">
        <v>96</v>
      </c>
      <c r="L177" s="12">
        <v>4351</v>
      </c>
      <c r="M177" s="13">
        <v>634</v>
      </c>
      <c r="N177" s="14">
        <v>6860692</v>
      </c>
      <c r="O177" s="15">
        <f t="shared" si="8"/>
        <v>4.372736744340075E-2</v>
      </c>
      <c r="P177" s="15">
        <f t="shared" si="9"/>
        <v>4225.3521126760561</v>
      </c>
      <c r="Q177" s="15">
        <f t="shared" si="10"/>
        <v>1.0348810294938178</v>
      </c>
      <c r="R177" s="16">
        <f t="shared" si="11"/>
        <v>0.84848484848484851</v>
      </c>
    </row>
    <row r="178" spans="1:18" ht="16.5" thickBot="1" x14ac:dyDescent="0.3">
      <c r="A178" s="10">
        <v>175</v>
      </c>
      <c r="B178" s="11" t="s">
        <v>205</v>
      </c>
      <c r="C178" s="13">
        <v>60</v>
      </c>
      <c r="D178" s="13"/>
      <c r="E178" s="13"/>
      <c r="F178" s="13"/>
      <c r="G178" s="13">
        <v>60</v>
      </c>
      <c r="H178" s="13">
        <v>0</v>
      </c>
      <c r="I178" s="13"/>
      <c r="J178" s="13">
        <v>214</v>
      </c>
      <c r="K178" s="13"/>
      <c r="L178" s="12">
        <v>3686</v>
      </c>
      <c r="M178" s="12">
        <v>13130</v>
      </c>
      <c r="N178" s="14">
        <v>280731</v>
      </c>
      <c r="O178" s="15">
        <f t="shared" si="8"/>
        <v>0</v>
      </c>
      <c r="P178" s="15">
        <f t="shared" si="9"/>
        <v>0</v>
      </c>
      <c r="Q178" s="15">
        <f t="shared" si="10"/>
        <v>21.372773224189704</v>
      </c>
      <c r="R178" s="16" t="e">
        <f t="shared" si="11"/>
        <v>#DIV/0!</v>
      </c>
    </row>
    <row r="179" spans="1:18" ht="16.5" thickBot="1" x14ac:dyDescent="0.3">
      <c r="A179" s="17">
        <v>176</v>
      </c>
      <c r="B179" s="18" t="s">
        <v>206</v>
      </c>
      <c r="C179" s="20">
        <v>58</v>
      </c>
      <c r="D179" s="20">
        <v>6</v>
      </c>
      <c r="E179" s="20">
        <v>3</v>
      </c>
      <c r="F179" s="20"/>
      <c r="G179" s="20">
        <v>17</v>
      </c>
      <c r="H179" s="20">
        <v>38</v>
      </c>
      <c r="I179" s="20"/>
      <c r="J179" s="20">
        <v>2</v>
      </c>
      <c r="K179" s="20" t="s">
        <v>207</v>
      </c>
      <c r="L179" s="19">
        <v>6136</v>
      </c>
      <c r="M179" s="20">
        <v>187</v>
      </c>
      <c r="N179" s="21">
        <v>32740203</v>
      </c>
      <c r="O179" s="15">
        <f t="shared" si="8"/>
        <v>9.1630464233835082E-3</v>
      </c>
      <c r="P179" s="15">
        <f t="shared" si="9"/>
        <v>5172.4137931034484</v>
      </c>
      <c r="Q179" s="15">
        <f t="shared" si="10"/>
        <v>0.17715223085208115</v>
      </c>
      <c r="R179" s="16">
        <f t="shared" si="11"/>
        <v>2.2105263157894739</v>
      </c>
    </row>
    <row r="180" spans="1:18" ht="16.5" thickBot="1" x14ac:dyDescent="0.3">
      <c r="A180" s="10">
        <v>177</v>
      </c>
      <c r="B180" s="11" t="s">
        <v>208</v>
      </c>
      <c r="C180" s="13">
        <v>58</v>
      </c>
      <c r="D180" s="13"/>
      <c r="E180" s="13">
        <v>3</v>
      </c>
      <c r="F180" s="13"/>
      <c r="G180" s="13">
        <v>36</v>
      </c>
      <c r="H180" s="13">
        <v>19</v>
      </c>
      <c r="I180" s="13"/>
      <c r="J180" s="13">
        <v>3</v>
      </c>
      <c r="K180" s="13" t="s">
        <v>191</v>
      </c>
      <c r="L180" s="13"/>
      <c r="M180" s="13"/>
      <c r="N180" s="14">
        <v>17449901</v>
      </c>
      <c r="O180" s="15">
        <f t="shared" si="8"/>
        <v>1.7192074614062282E-2</v>
      </c>
      <c r="P180" s="15">
        <f t="shared" si="9"/>
        <v>5172.4137931034484</v>
      </c>
      <c r="Q180" s="15">
        <f t="shared" si="10"/>
        <v>0.33238010920520411</v>
      </c>
      <c r="R180" s="16">
        <f t="shared" si="11"/>
        <v>0</v>
      </c>
    </row>
    <row r="181" spans="1:18" ht="16.5" thickBot="1" x14ac:dyDescent="0.3">
      <c r="A181" s="10">
        <v>178</v>
      </c>
      <c r="B181" s="11" t="s">
        <v>209</v>
      </c>
      <c r="C181" s="13">
        <v>51</v>
      </c>
      <c r="D181" s="13">
        <v>3</v>
      </c>
      <c r="E181" s="13">
        <v>4</v>
      </c>
      <c r="F181" s="13"/>
      <c r="G181" s="13">
        <v>18</v>
      </c>
      <c r="H181" s="13">
        <v>29</v>
      </c>
      <c r="I181" s="13"/>
      <c r="J181" s="13">
        <v>3</v>
      </c>
      <c r="K181" s="13" t="s">
        <v>160</v>
      </c>
      <c r="L181" s="12">
        <v>28019</v>
      </c>
      <c r="M181" s="12">
        <v>1888</v>
      </c>
      <c r="N181" s="14">
        <v>14838265</v>
      </c>
      <c r="O181" s="15">
        <f t="shared" si="8"/>
        <v>2.6957329579974477E-2</v>
      </c>
      <c r="P181" s="15">
        <f t="shared" si="9"/>
        <v>7843.1372549019607</v>
      </c>
      <c r="Q181" s="15">
        <f t="shared" si="10"/>
        <v>0.34370595214467459</v>
      </c>
      <c r="R181" s="16">
        <f t="shared" si="11"/>
        <v>1.4482758620689655</v>
      </c>
    </row>
    <row r="182" spans="1:18" ht="16.5" thickBot="1" x14ac:dyDescent="0.3">
      <c r="A182" s="10">
        <v>179</v>
      </c>
      <c r="B182" s="11" t="s">
        <v>210</v>
      </c>
      <c r="C182" s="13">
        <v>45</v>
      </c>
      <c r="D182" s="13"/>
      <c r="E182" s="13"/>
      <c r="F182" s="13"/>
      <c r="G182" s="13">
        <v>45</v>
      </c>
      <c r="H182" s="13">
        <v>0</v>
      </c>
      <c r="I182" s="13"/>
      <c r="J182" s="13">
        <v>69</v>
      </c>
      <c r="K182" s="13"/>
      <c r="L182" s="13"/>
      <c r="M182" s="13"/>
      <c r="N182" s="14">
        <v>648331</v>
      </c>
      <c r="O182" s="15">
        <f t="shared" si="8"/>
        <v>0</v>
      </c>
      <c r="P182" s="15">
        <f t="shared" si="9"/>
        <v>0</v>
      </c>
      <c r="Q182" s="15">
        <f t="shared" si="10"/>
        <v>6.9408990160890038</v>
      </c>
      <c r="R182" s="16" t="e">
        <f t="shared" si="11"/>
        <v>#DIV/0!</v>
      </c>
    </row>
    <row r="183" spans="1:18" ht="16.5" thickBot="1" x14ac:dyDescent="0.3">
      <c r="A183" s="10">
        <v>180</v>
      </c>
      <c r="B183" s="11" t="s">
        <v>211</v>
      </c>
      <c r="C183" s="13">
        <v>42</v>
      </c>
      <c r="D183" s="13"/>
      <c r="E183" s="13">
        <v>1</v>
      </c>
      <c r="F183" s="13"/>
      <c r="G183" s="13">
        <v>20</v>
      </c>
      <c r="H183" s="13">
        <v>21</v>
      </c>
      <c r="I183" s="13"/>
      <c r="J183" s="13">
        <v>4</v>
      </c>
      <c r="K183" s="13" t="s">
        <v>212</v>
      </c>
      <c r="L183" s="13">
        <v>284</v>
      </c>
      <c r="M183" s="13">
        <v>24</v>
      </c>
      <c r="N183" s="14">
        <v>11847387</v>
      </c>
      <c r="O183" s="15">
        <f t="shared" si="8"/>
        <v>8.4406797887162793E-3</v>
      </c>
      <c r="P183" s="15">
        <f t="shared" si="9"/>
        <v>2380.9523809523807</v>
      </c>
      <c r="Q183" s="15">
        <f t="shared" si="10"/>
        <v>0.35450855112608376</v>
      </c>
      <c r="R183" s="16">
        <f t="shared" si="11"/>
        <v>0</v>
      </c>
    </row>
    <row r="184" spans="1:18" ht="16.5" thickBot="1" x14ac:dyDescent="0.3">
      <c r="A184" s="10">
        <v>181</v>
      </c>
      <c r="B184" s="11" t="s">
        <v>213</v>
      </c>
      <c r="C184" s="13">
        <v>40</v>
      </c>
      <c r="D184" s="13"/>
      <c r="E184" s="13">
        <v>3</v>
      </c>
      <c r="F184" s="13"/>
      <c r="G184" s="13">
        <v>33</v>
      </c>
      <c r="H184" s="13">
        <v>4</v>
      </c>
      <c r="I184" s="13">
        <v>1</v>
      </c>
      <c r="J184" s="12">
        <v>1037</v>
      </c>
      <c r="K184" s="13">
        <v>78</v>
      </c>
      <c r="L184" s="13"/>
      <c r="M184" s="13"/>
      <c r="N184" s="14">
        <v>38590</v>
      </c>
      <c r="O184" s="15">
        <f t="shared" si="8"/>
        <v>7.7740347240217673</v>
      </c>
      <c r="P184" s="15">
        <f t="shared" si="9"/>
        <v>7500</v>
      </c>
      <c r="Q184" s="15">
        <f t="shared" si="10"/>
        <v>103.65379632029023</v>
      </c>
      <c r="R184" s="16">
        <f t="shared" si="11"/>
        <v>0</v>
      </c>
    </row>
    <row r="185" spans="1:18" ht="16.5" thickBot="1" x14ac:dyDescent="0.3">
      <c r="A185" s="10">
        <v>182</v>
      </c>
      <c r="B185" s="11" t="s">
        <v>214</v>
      </c>
      <c r="C185" s="13">
        <v>39</v>
      </c>
      <c r="D185" s="13"/>
      <c r="E185" s="13"/>
      <c r="F185" s="13"/>
      <c r="G185" s="13">
        <v>39</v>
      </c>
      <c r="H185" s="13">
        <v>0</v>
      </c>
      <c r="I185" s="13"/>
      <c r="J185" s="13">
        <v>11</v>
      </c>
      <c r="K185" s="13"/>
      <c r="L185" s="13"/>
      <c r="M185" s="13"/>
      <c r="N185" s="14">
        <v>3540846</v>
      </c>
      <c r="O185" s="15">
        <f t="shared" si="8"/>
        <v>0</v>
      </c>
      <c r="P185" s="15">
        <f t="shared" si="9"/>
        <v>0</v>
      </c>
      <c r="Q185" s="15">
        <f t="shared" si="10"/>
        <v>1.1014316917482432</v>
      </c>
      <c r="R185" s="16" t="e">
        <f t="shared" si="11"/>
        <v>#DIV/0!</v>
      </c>
    </row>
    <row r="186" spans="1:18" ht="16.5" thickBot="1" x14ac:dyDescent="0.3">
      <c r="A186" s="10">
        <v>183</v>
      </c>
      <c r="B186" s="11" t="s">
        <v>215</v>
      </c>
      <c r="C186" s="13">
        <v>34</v>
      </c>
      <c r="D186" s="13"/>
      <c r="E186" s="13">
        <v>1</v>
      </c>
      <c r="F186" s="13"/>
      <c r="G186" s="13">
        <v>8</v>
      </c>
      <c r="H186" s="13">
        <v>25</v>
      </c>
      <c r="I186" s="13"/>
      <c r="J186" s="13">
        <v>39</v>
      </c>
      <c r="K186" s="13">
        <v>1</v>
      </c>
      <c r="L186" s="13"/>
      <c r="M186" s="13"/>
      <c r="N186" s="14">
        <v>867421</v>
      </c>
      <c r="O186" s="15">
        <f t="shared" si="8"/>
        <v>0.11528427372636817</v>
      </c>
      <c r="P186" s="15">
        <f t="shared" si="9"/>
        <v>2941.1764705882351</v>
      </c>
      <c r="Q186" s="15">
        <f t="shared" si="10"/>
        <v>3.9196653066965177</v>
      </c>
      <c r="R186" s="16">
        <f t="shared" si="11"/>
        <v>0</v>
      </c>
    </row>
    <row r="187" spans="1:18" ht="16.5" thickBot="1" x14ac:dyDescent="0.3">
      <c r="A187" s="10">
        <v>184</v>
      </c>
      <c r="B187" s="11" t="s">
        <v>216</v>
      </c>
      <c r="C187" s="13">
        <v>29</v>
      </c>
      <c r="D187" s="13">
        <v>4</v>
      </c>
      <c r="E187" s="13">
        <v>1</v>
      </c>
      <c r="F187" s="13"/>
      <c r="G187" s="13">
        <v>19</v>
      </c>
      <c r="H187" s="13">
        <v>9</v>
      </c>
      <c r="I187" s="13"/>
      <c r="J187" s="13">
        <v>12</v>
      </c>
      <c r="K187" s="13" t="s">
        <v>96</v>
      </c>
      <c r="L187" s="12">
        <v>14855</v>
      </c>
      <c r="M187" s="12">
        <v>6332</v>
      </c>
      <c r="N187" s="14">
        <v>2346068</v>
      </c>
      <c r="O187" s="15">
        <f t="shared" si="8"/>
        <v>4.2624510457497398E-2</v>
      </c>
      <c r="P187" s="15">
        <f t="shared" si="9"/>
        <v>3448.2758620689656</v>
      </c>
      <c r="Q187" s="15">
        <f t="shared" si="10"/>
        <v>1.2361108032674244</v>
      </c>
      <c r="R187" s="16">
        <f t="shared" si="11"/>
        <v>6.2222222222222223</v>
      </c>
    </row>
    <row r="188" spans="1:18" ht="16.5" thickBot="1" x14ac:dyDescent="0.3">
      <c r="A188" s="10">
        <v>185</v>
      </c>
      <c r="B188" s="11" t="s">
        <v>217</v>
      </c>
      <c r="C188" s="13">
        <v>25</v>
      </c>
      <c r="D188" s="13"/>
      <c r="E188" s="13">
        <v>3</v>
      </c>
      <c r="F188" s="13"/>
      <c r="G188" s="13">
        <v>19</v>
      </c>
      <c r="H188" s="13">
        <v>3</v>
      </c>
      <c r="I188" s="13">
        <v>1</v>
      </c>
      <c r="J188" s="13">
        <v>256</v>
      </c>
      <c r="K188" s="13">
        <v>31</v>
      </c>
      <c r="L188" s="13">
        <v>183</v>
      </c>
      <c r="M188" s="12">
        <v>1870</v>
      </c>
      <c r="N188" s="14">
        <v>97839</v>
      </c>
      <c r="O188" s="15">
        <f t="shared" si="8"/>
        <v>3.0662619200932144</v>
      </c>
      <c r="P188" s="15">
        <f t="shared" si="9"/>
        <v>12000</v>
      </c>
      <c r="Q188" s="15">
        <f t="shared" si="10"/>
        <v>25.552182667443454</v>
      </c>
      <c r="R188" s="16">
        <f t="shared" si="11"/>
        <v>0</v>
      </c>
    </row>
    <row r="189" spans="1:18" ht="16.5" thickBot="1" x14ac:dyDescent="0.3">
      <c r="A189" s="10">
        <v>186</v>
      </c>
      <c r="B189" s="11" t="s">
        <v>218</v>
      </c>
      <c r="C189" s="13">
        <v>24</v>
      </c>
      <c r="D189" s="13"/>
      <c r="E189" s="13">
        <v>1</v>
      </c>
      <c r="F189" s="13"/>
      <c r="G189" s="13">
        <v>13</v>
      </c>
      <c r="H189" s="13">
        <v>10</v>
      </c>
      <c r="I189" s="13"/>
      <c r="J189" s="13">
        <v>10</v>
      </c>
      <c r="K189" s="13" t="s">
        <v>96</v>
      </c>
      <c r="L189" s="12">
        <v>1476</v>
      </c>
      <c r="M189" s="13">
        <v>613</v>
      </c>
      <c r="N189" s="14">
        <v>2408415</v>
      </c>
      <c r="O189" s="15">
        <f t="shared" si="8"/>
        <v>4.1521083368107239E-2</v>
      </c>
      <c r="P189" s="15">
        <f t="shared" si="9"/>
        <v>4166.666666666667</v>
      </c>
      <c r="Q189" s="15">
        <f t="shared" si="10"/>
        <v>0.99650600083457375</v>
      </c>
      <c r="R189" s="16">
        <f t="shared" si="11"/>
        <v>0</v>
      </c>
    </row>
    <row r="190" spans="1:18" ht="16.5" thickBot="1" x14ac:dyDescent="0.3">
      <c r="A190" s="10">
        <v>187</v>
      </c>
      <c r="B190" s="11" t="s">
        <v>219</v>
      </c>
      <c r="C190" s="13">
        <v>24</v>
      </c>
      <c r="D190" s="13"/>
      <c r="E190" s="13"/>
      <c r="F190" s="13"/>
      <c r="G190" s="13">
        <v>24</v>
      </c>
      <c r="H190" s="13">
        <v>0</v>
      </c>
      <c r="I190" s="13"/>
      <c r="J190" s="13">
        <v>18</v>
      </c>
      <c r="K190" s="13"/>
      <c r="L190" s="13">
        <v>738</v>
      </c>
      <c r="M190" s="13">
        <v>561</v>
      </c>
      <c r="N190" s="14">
        <v>1315521</v>
      </c>
      <c r="O190" s="15">
        <f t="shared" si="8"/>
        <v>0</v>
      </c>
      <c r="P190" s="15">
        <f t="shared" si="9"/>
        <v>0</v>
      </c>
      <c r="Q190" s="15">
        <f t="shared" si="10"/>
        <v>1.8243722449128521</v>
      </c>
      <c r="R190" s="16" t="e">
        <f t="shared" si="11"/>
        <v>#DIV/0!</v>
      </c>
    </row>
    <row r="191" spans="1:18" ht="16.5" thickBot="1" x14ac:dyDescent="0.3">
      <c r="A191" s="17">
        <v>188</v>
      </c>
      <c r="B191" s="18" t="s">
        <v>220</v>
      </c>
      <c r="C191" s="20">
        <v>22</v>
      </c>
      <c r="D191" s="20"/>
      <c r="E191" s="20"/>
      <c r="F191" s="20"/>
      <c r="G191" s="20">
        <v>17</v>
      </c>
      <c r="H191" s="20">
        <v>5</v>
      </c>
      <c r="I191" s="20">
        <v>4</v>
      </c>
      <c r="J191" s="20">
        <v>196</v>
      </c>
      <c r="K191" s="20"/>
      <c r="L191" s="19">
        <v>3007</v>
      </c>
      <c r="M191" s="19">
        <v>26737</v>
      </c>
      <c r="N191" s="21">
        <v>112466</v>
      </c>
      <c r="O191" s="15">
        <f t="shared" si="8"/>
        <v>0</v>
      </c>
      <c r="P191" s="15">
        <f t="shared" si="9"/>
        <v>0</v>
      </c>
      <c r="Q191" s="15">
        <f t="shared" si="10"/>
        <v>19.561467465722973</v>
      </c>
      <c r="R191" s="16">
        <f t="shared" si="11"/>
        <v>0</v>
      </c>
    </row>
    <row r="192" spans="1:18" ht="16.5" thickBot="1" x14ac:dyDescent="0.3">
      <c r="A192" s="10">
        <v>189</v>
      </c>
      <c r="B192" s="11" t="s">
        <v>221</v>
      </c>
      <c r="C192" s="13">
        <v>21</v>
      </c>
      <c r="D192" s="13"/>
      <c r="E192" s="13"/>
      <c r="F192" s="13"/>
      <c r="G192" s="13">
        <v>6</v>
      </c>
      <c r="H192" s="13">
        <v>15</v>
      </c>
      <c r="I192" s="13"/>
      <c r="J192" s="13">
        <v>27</v>
      </c>
      <c r="K192" s="13"/>
      <c r="L192" s="12">
        <v>14527</v>
      </c>
      <c r="M192" s="12">
        <v>18850</v>
      </c>
      <c r="N192" s="14">
        <v>770656</v>
      </c>
      <c r="O192" s="15">
        <f t="shared" si="8"/>
        <v>0</v>
      </c>
      <c r="P192" s="15">
        <f t="shared" si="9"/>
        <v>0</v>
      </c>
      <c r="Q192" s="15">
        <f t="shared" si="10"/>
        <v>2.7249512103973759</v>
      </c>
      <c r="R192" s="16">
        <f t="shared" si="11"/>
        <v>0</v>
      </c>
    </row>
    <row r="193" spans="1:18" ht="16.5" thickBot="1" x14ac:dyDescent="0.3">
      <c r="A193" s="10">
        <v>190</v>
      </c>
      <c r="B193" s="11" t="s">
        <v>222</v>
      </c>
      <c r="C193" s="13">
        <v>19</v>
      </c>
      <c r="D193" s="13"/>
      <c r="E193" s="13"/>
      <c r="F193" s="13"/>
      <c r="G193" s="13">
        <v>14</v>
      </c>
      <c r="H193" s="13">
        <v>5</v>
      </c>
      <c r="I193" s="13"/>
      <c r="J193" s="13">
        <v>3</v>
      </c>
      <c r="K193" s="13"/>
      <c r="L193" s="12">
        <v>4812</v>
      </c>
      <c r="M193" s="13">
        <v>662</v>
      </c>
      <c r="N193" s="14">
        <v>7263530</v>
      </c>
      <c r="O193" s="15">
        <f t="shared" si="8"/>
        <v>0</v>
      </c>
      <c r="P193" s="15">
        <f t="shared" si="9"/>
        <v>0</v>
      </c>
      <c r="Q193" s="15">
        <f t="shared" si="10"/>
        <v>0.26158080162125025</v>
      </c>
      <c r="R193" s="16">
        <f t="shared" si="11"/>
        <v>0</v>
      </c>
    </row>
    <row r="194" spans="1:18" ht="16.5" thickBot="1" x14ac:dyDescent="0.3">
      <c r="A194" s="10">
        <v>191</v>
      </c>
      <c r="B194" s="11" t="s">
        <v>223</v>
      </c>
      <c r="C194" s="13">
        <v>18</v>
      </c>
      <c r="D194" s="13"/>
      <c r="E194" s="13">
        <v>2</v>
      </c>
      <c r="F194" s="13"/>
      <c r="G194" s="13">
        <v>16</v>
      </c>
      <c r="H194" s="13">
        <v>0</v>
      </c>
      <c r="I194" s="13"/>
      <c r="J194" s="13">
        <v>45</v>
      </c>
      <c r="K194" s="13">
        <v>5</v>
      </c>
      <c r="L194" s="12">
        <v>1363</v>
      </c>
      <c r="M194" s="12">
        <v>3435</v>
      </c>
      <c r="N194" s="14">
        <v>396791</v>
      </c>
      <c r="O194" s="15">
        <f t="shared" si="8"/>
        <v>0.50404369050709319</v>
      </c>
      <c r="P194" s="15">
        <f t="shared" si="9"/>
        <v>11111.111111111111</v>
      </c>
      <c r="Q194" s="15">
        <f t="shared" si="10"/>
        <v>4.5363932145638381</v>
      </c>
      <c r="R194" s="16" t="e">
        <f t="shared" si="11"/>
        <v>#DIV/0!</v>
      </c>
    </row>
    <row r="195" spans="1:18" ht="16.5" thickBot="1" x14ac:dyDescent="0.3">
      <c r="A195" s="10">
        <v>192</v>
      </c>
      <c r="B195" s="11" t="s">
        <v>224</v>
      </c>
      <c r="C195" s="13">
        <v>18</v>
      </c>
      <c r="D195" s="13"/>
      <c r="E195" s="13"/>
      <c r="F195" s="13"/>
      <c r="G195" s="13">
        <v>15</v>
      </c>
      <c r="H195" s="13">
        <v>3</v>
      </c>
      <c r="I195" s="13"/>
      <c r="J195" s="13">
        <v>20</v>
      </c>
      <c r="K195" s="13"/>
      <c r="L195" s="12">
        <v>1300</v>
      </c>
      <c r="M195" s="12">
        <v>1451</v>
      </c>
      <c r="N195" s="14">
        <v>895730</v>
      </c>
      <c r="O195" s="15">
        <f t="shared" si="8"/>
        <v>0</v>
      </c>
      <c r="P195" s="15">
        <f t="shared" si="9"/>
        <v>0</v>
      </c>
      <c r="Q195" s="15">
        <f t="shared" si="10"/>
        <v>2.0095341230058166</v>
      </c>
      <c r="R195" s="16">
        <f t="shared" si="11"/>
        <v>0</v>
      </c>
    </row>
    <row r="196" spans="1:18" ht="16.5" thickBot="1" x14ac:dyDescent="0.3">
      <c r="A196" s="10">
        <v>193</v>
      </c>
      <c r="B196" s="11" t="s">
        <v>225</v>
      </c>
      <c r="C196" s="13">
        <v>18</v>
      </c>
      <c r="D196" s="13">
        <v>2</v>
      </c>
      <c r="E196" s="13"/>
      <c r="F196" s="13"/>
      <c r="G196" s="13">
        <v>14</v>
      </c>
      <c r="H196" s="13">
        <v>4</v>
      </c>
      <c r="I196" s="13"/>
      <c r="J196" s="13">
        <v>7</v>
      </c>
      <c r="K196" s="13"/>
      <c r="L196" s="12">
        <v>2586</v>
      </c>
      <c r="M196" s="12">
        <v>1020</v>
      </c>
      <c r="N196" s="14">
        <v>2535571</v>
      </c>
      <c r="O196" s="15">
        <f t="shared" ref="O196:O218" si="12">E196*100000/N196</f>
        <v>0</v>
      </c>
      <c r="P196" s="15">
        <f t="shared" ref="P196:P218" si="13">E196*100000/C196</f>
        <v>0</v>
      </c>
      <c r="Q196" s="15">
        <f t="shared" ref="Q196:Q218" si="14">C196*100000/N196</f>
        <v>0.70989926923758007</v>
      </c>
      <c r="R196" s="16">
        <f t="shared" ref="R196:R218" si="15">D196*14/H196</f>
        <v>7</v>
      </c>
    </row>
    <row r="197" spans="1:18" ht="16.5" thickBot="1" x14ac:dyDescent="0.3">
      <c r="A197" s="10">
        <v>194</v>
      </c>
      <c r="B197" s="11" t="s">
        <v>226</v>
      </c>
      <c r="C197" s="13">
        <v>18</v>
      </c>
      <c r="D197" s="13"/>
      <c r="E197" s="13"/>
      <c r="F197" s="13"/>
      <c r="G197" s="13">
        <v>18</v>
      </c>
      <c r="H197" s="13">
        <v>0</v>
      </c>
      <c r="I197" s="13"/>
      <c r="J197" s="13">
        <v>63</v>
      </c>
      <c r="K197" s="13"/>
      <c r="L197" s="12">
        <v>5454</v>
      </c>
      <c r="M197" s="12">
        <v>19124</v>
      </c>
      <c r="N197" s="14">
        <v>285193</v>
      </c>
      <c r="O197" s="15">
        <f t="shared" si="12"/>
        <v>0</v>
      </c>
      <c r="P197" s="15">
        <f t="shared" si="13"/>
        <v>0</v>
      </c>
      <c r="Q197" s="15">
        <f t="shared" si="14"/>
        <v>6.3115153597739075</v>
      </c>
      <c r="R197" s="16" t="e">
        <f t="shared" si="15"/>
        <v>#DIV/0!</v>
      </c>
    </row>
    <row r="198" spans="1:18" ht="16.5" thickBot="1" x14ac:dyDescent="0.3">
      <c r="A198" s="10">
        <v>195</v>
      </c>
      <c r="B198" s="11" t="s">
        <v>227</v>
      </c>
      <c r="C198" s="13">
        <v>18</v>
      </c>
      <c r="D198" s="13"/>
      <c r="E198" s="13"/>
      <c r="F198" s="13"/>
      <c r="G198" s="13">
        <v>18</v>
      </c>
      <c r="H198" s="13">
        <v>0</v>
      </c>
      <c r="I198" s="13"/>
      <c r="J198" s="13">
        <v>98</v>
      </c>
      <c r="K198" s="13"/>
      <c r="L198" s="13">
        <v>786</v>
      </c>
      <c r="M198" s="12">
        <v>4283</v>
      </c>
      <c r="N198" s="14">
        <v>183536</v>
      </c>
      <c r="O198" s="15">
        <f t="shared" si="12"/>
        <v>0</v>
      </c>
      <c r="P198" s="15">
        <f t="shared" si="13"/>
        <v>0</v>
      </c>
      <c r="Q198" s="15">
        <f t="shared" si="14"/>
        <v>9.8073402493243833</v>
      </c>
      <c r="R198" s="16" t="e">
        <f t="shared" si="15"/>
        <v>#DIV/0!</v>
      </c>
    </row>
    <row r="199" spans="1:18" ht="16.5" thickBot="1" x14ac:dyDescent="0.3">
      <c r="A199" s="10">
        <v>196</v>
      </c>
      <c r="B199" s="11" t="s">
        <v>228</v>
      </c>
      <c r="C199" s="13">
        <v>18</v>
      </c>
      <c r="D199" s="13"/>
      <c r="E199" s="13"/>
      <c r="F199" s="13"/>
      <c r="G199" s="13">
        <v>14</v>
      </c>
      <c r="H199" s="13">
        <v>4</v>
      </c>
      <c r="I199" s="13"/>
      <c r="J199" s="13">
        <v>162</v>
      </c>
      <c r="K199" s="13"/>
      <c r="L199" s="13">
        <v>175</v>
      </c>
      <c r="M199" s="12">
        <v>1578</v>
      </c>
      <c r="N199" s="14">
        <v>110902</v>
      </c>
      <c r="O199" s="15">
        <f t="shared" si="12"/>
        <v>0</v>
      </c>
      <c r="P199" s="15">
        <f t="shared" si="13"/>
        <v>0</v>
      </c>
      <c r="Q199" s="15">
        <f t="shared" si="14"/>
        <v>16.230545887360012</v>
      </c>
      <c r="R199" s="16">
        <f t="shared" si="15"/>
        <v>0</v>
      </c>
    </row>
    <row r="200" spans="1:18" ht="16.5" thickBot="1" x14ac:dyDescent="0.3">
      <c r="A200" s="10">
        <v>197</v>
      </c>
      <c r="B200" s="11" t="s">
        <v>229</v>
      </c>
      <c r="C200" s="13">
        <v>16</v>
      </c>
      <c r="D200" s="13"/>
      <c r="E200" s="13">
        <v>1</v>
      </c>
      <c r="F200" s="13"/>
      <c r="G200" s="13">
        <v>14</v>
      </c>
      <c r="H200" s="13">
        <v>1</v>
      </c>
      <c r="I200" s="13"/>
      <c r="J200" s="13">
        <v>98</v>
      </c>
      <c r="K200" s="13">
        <v>6</v>
      </c>
      <c r="L200" s="13">
        <v>485</v>
      </c>
      <c r="M200" s="12">
        <v>2957</v>
      </c>
      <c r="N200" s="14">
        <v>164020</v>
      </c>
      <c r="O200" s="15">
        <f t="shared" si="12"/>
        <v>0.60968174612852089</v>
      </c>
      <c r="P200" s="15">
        <f t="shared" si="13"/>
        <v>6250</v>
      </c>
      <c r="Q200" s="15">
        <f t="shared" si="14"/>
        <v>9.7549079380563342</v>
      </c>
      <c r="R200" s="16">
        <f t="shared" si="15"/>
        <v>0</v>
      </c>
    </row>
    <row r="201" spans="1:18" ht="16.5" thickBot="1" x14ac:dyDescent="0.3">
      <c r="A201" s="10">
        <v>198</v>
      </c>
      <c r="B201" s="11" t="s">
        <v>230</v>
      </c>
      <c r="C201" s="13">
        <v>16</v>
      </c>
      <c r="D201" s="13"/>
      <c r="E201" s="13"/>
      <c r="F201" s="13"/>
      <c r="G201" s="13">
        <v>16</v>
      </c>
      <c r="H201" s="13">
        <v>0</v>
      </c>
      <c r="I201" s="13"/>
      <c r="J201" s="13">
        <v>222</v>
      </c>
      <c r="K201" s="13"/>
      <c r="L201" s="13">
        <v>433</v>
      </c>
      <c r="M201" s="12">
        <v>6017</v>
      </c>
      <c r="N201" s="14">
        <v>7967</v>
      </c>
      <c r="O201" s="15">
        <f t="shared" si="12"/>
        <v>0</v>
      </c>
      <c r="P201" s="15">
        <f t="shared" si="13"/>
        <v>0</v>
      </c>
      <c r="Q201" s="15">
        <f t="shared" si="14"/>
        <v>200.82841722103677</v>
      </c>
      <c r="R201" s="16" t="e">
        <f t="shared" si="15"/>
        <v>#DIV/0!</v>
      </c>
    </row>
    <row r="202" spans="1:18" ht="16.5" thickBot="1" x14ac:dyDescent="0.3">
      <c r="A202" s="17">
        <v>199</v>
      </c>
      <c r="B202" s="18" t="s">
        <v>231</v>
      </c>
      <c r="C202" s="20">
        <v>15</v>
      </c>
      <c r="D202" s="20"/>
      <c r="E202" s="20"/>
      <c r="F202" s="20"/>
      <c r="G202" s="20">
        <v>15</v>
      </c>
      <c r="H202" s="20">
        <v>0</v>
      </c>
      <c r="I202" s="20"/>
      <c r="J202" s="20">
        <v>282</v>
      </c>
      <c r="K202" s="20"/>
      <c r="L202" s="20">
        <v>391</v>
      </c>
      <c r="M202" s="19">
        <v>7355</v>
      </c>
      <c r="N202" s="21">
        <v>53158</v>
      </c>
      <c r="O202" s="15">
        <f t="shared" si="12"/>
        <v>0</v>
      </c>
      <c r="P202" s="15">
        <f t="shared" si="13"/>
        <v>0</v>
      </c>
      <c r="Q202" s="15">
        <f t="shared" si="14"/>
        <v>28.217765905414048</v>
      </c>
      <c r="R202" s="16" t="e">
        <f t="shared" si="15"/>
        <v>#DIV/0!</v>
      </c>
    </row>
    <row r="203" spans="1:18" ht="16.5" thickBot="1" x14ac:dyDescent="0.3">
      <c r="A203" s="10">
        <v>200</v>
      </c>
      <c r="B203" s="11" t="s">
        <v>232</v>
      </c>
      <c r="C203" s="13">
        <v>13</v>
      </c>
      <c r="D203" s="13"/>
      <c r="E203" s="13"/>
      <c r="F203" s="13"/>
      <c r="G203" s="13">
        <v>13</v>
      </c>
      <c r="H203" s="13">
        <v>0</v>
      </c>
      <c r="I203" s="13"/>
      <c r="J203" s="12">
        <v>3749</v>
      </c>
      <c r="K203" s="13"/>
      <c r="L203" s="13">
        <v>426</v>
      </c>
      <c r="M203" s="12">
        <v>122837</v>
      </c>
      <c r="N203" s="14">
        <v>3468</v>
      </c>
      <c r="O203" s="15">
        <f t="shared" si="12"/>
        <v>0</v>
      </c>
      <c r="P203" s="15">
        <f t="shared" si="13"/>
        <v>0</v>
      </c>
      <c r="Q203" s="15">
        <f t="shared" si="14"/>
        <v>374.85582468281433</v>
      </c>
      <c r="R203" s="16" t="e">
        <f t="shared" si="15"/>
        <v>#DIV/0!</v>
      </c>
    </row>
    <row r="204" spans="1:18" ht="16.5" thickBot="1" x14ac:dyDescent="0.3">
      <c r="A204" s="10">
        <v>201</v>
      </c>
      <c r="B204" s="11" t="s">
        <v>233</v>
      </c>
      <c r="C204" s="13">
        <v>12</v>
      </c>
      <c r="D204" s="13"/>
      <c r="E204" s="13">
        <v>1</v>
      </c>
      <c r="F204" s="13"/>
      <c r="G204" s="13">
        <v>10</v>
      </c>
      <c r="H204" s="13">
        <v>1</v>
      </c>
      <c r="I204" s="13"/>
      <c r="J204" s="13">
        <v>310</v>
      </c>
      <c r="K204" s="13">
        <v>26</v>
      </c>
      <c r="L204" s="13">
        <v>109</v>
      </c>
      <c r="M204" s="13" t="s">
        <v>234</v>
      </c>
      <c r="N204" s="14">
        <v>38658</v>
      </c>
      <c r="O204" s="15">
        <f t="shared" si="12"/>
        <v>2.5867866935692483</v>
      </c>
      <c r="P204" s="15">
        <f t="shared" si="13"/>
        <v>8333.3333333333339</v>
      </c>
      <c r="Q204" s="15">
        <f t="shared" si="14"/>
        <v>31.041440322830979</v>
      </c>
      <c r="R204" s="16">
        <f t="shared" si="15"/>
        <v>0</v>
      </c>
    </row>
    <row r="205" spans="1:18" ht="16.5" thickBot="1" x14ac:dyDescent="0.3">
      <c r="A205" s="10">
        <v>202</v>
      </c>
      <c r="B205" s="11" t="s">
        <v>235</v>
      </c>
      <c r="C205" s="13">
        <v>12</v>
      </c>
      <c r="D205" s="13"/>
      <c r="E205" s="13"/>
      <c r="F205" s="13"/>
      <c r="G205" s="13">
        <v>2</v>
      </c>
      <c r="H205" s="13">
        <v>10</v>
      </c>
      <c r="I205" s="13"/>
      <c r="J205" s="12">
        <v>14981</v>
      </c>
      <c r="K205" s="13"/>
      <c r="L205" s="13"/>
      <c r="M205" s="13"/>
      <c r="N205" s="24">
        <v>801</v>
      </c>
      <c r="O205" s="15">
        <f t="shared" si="12"/>
        <v>0</v>
      </c>
      <c r="P205" s="15">
        <f t="shared" si="13"/>
        <v>0</v>
      </c>
      <c r="Q205" s="15">
        <f t="shared" si="14"/>
        <v>1498.1273408239701</v>
      </c>
      <c r="R205" s="16">
        <f t="shared" si="15"/>
        <v>0</v>
      </c>
    </row>
    <row r="206" spans="1:18" ht="16.5" thickBot="1" x14ac:dyDescent="0.3">
      <c r="A206" s="10">
        <v>203</v>
      </c>
      <c r="B206" s="11" t="s">
        <v>236</v>
      </c>
      <c r="C206" s="13">
        <v>11</v>
      </c>
      <c r="D206" s="13"/>
      <c r="E206" s="13">
        <v>1</v>
      </c>
      <c r="F206" s="13"/>
      <c r="G206" s="13">
        <v>10</v>
      </c>
      <c r="H206" s="13">
        <v>0</v>
      </c>
      <c r="I206" s="13"/>
      <c r="J206" s="12">
        <v>2204</v>
      </c>
      <c r="K206" s="13">
        <v>200</v>
      </c>
      <c r="L206" s="13">
        <v>36</v>
      </c>
      <c r="M206" s="12">
        <v>7212</v>
      </c>
      <c r="N206" s="14">
        <v>4992</v>
      </c>
      <c r="O206" s="15">
        <f t="shared" si="12"/>
        <v>20.032051282051281</v>
      </c>
      <c r="P206" s="15">
        <f t="shared" si="13"/>
        <v>9090.9090909090901</v>
      </c>
      <c r="Q206" s="15">
        <f t="shared" si="14"/>
        <v>220.35256410256412</v>
      </c>
      <c r="R206" s="16" t="e">
        <f t="shared" si="15"/>
        <v>#DIV/0!</v>
      </c>
    </row>
    <row r="207" spans="1:18" ht="16.5" thickBot="1" x14ac:dyDescent="0.3">
      <c r="A207" s="10">
        <v>204</v>
      </c>
      <c r="B207" s="11" t="s">
        <v>237</v>
      </c>
      <c r="C207" s="13">
        <v>11</v>
      </c>
      <c r="D207" s="13"/>
      <c r="E207" s="13">
        <v>1</v>
      </c>
      <c r="F207" s="13"/>
      <c r="G207" s="13">
        <v>9</v>
      </c>
      <c r="H207" s="13">
        <v>1</v>
      </c>
      <c r="I207" s="13"/>
      <c r="J207" s="13">
        <v>19</v>
      </c>
      <c r="K207" s="13">
        <v>2</v>
      </c>
      <c r="L207" s="13">
        <v>404</v>
      </c>
      <c r="M207" s="13">
        <v>689</v>
      </c>
      <c r="N207" s="14">
        <v>586049</v>
      </c>
      <c r="O207" s="15">
        <f t="shared" si="12"/>
        <v>0.17063419611670697</v>
      </c>
      <c r="P207" s="15">
        <f t="shared" si="13"/>
        <v>9090.9090909090901</v>
      </c>
      <c r="Q207" s="15">
        <f t="shared" si="14"/>
        <v>1.8769761572837766</v>
      </c>
      <c r="R207" s="16">
        <f t="shared" si="15"/>
        <v>0</v>
      </c>
    </row>
    <row r="208" spans="1:18" ht="16.5" thickBot="1" x14ac:dyDescent="0.3">
      <c r="A208" s="10">
        <v>205</v>
      </c>
      <c r="B208" s="11" t="s">
        <v>238</v>
      </c>
      <c r="C208" s="13">
        <v>11</v>
      </c>
      <c r="D208" s="13"/>
      <c r="E208" s="13"/>
      <c r="F208" s="13"/>
      <c r="G208" s="13">
        <v>11</v>
      </c>
      <c r="H208" s="13">
        <v>0</v>
      </c>
      <c r="I208" s="13"/>
      <c r="J208" s="13">
        <v>194</v>
      </c>
      <c r="K208" s="13"/>
      <c r="L208" s="13">
        <v>1.7669999999999999</v>
      </c>
      <c r="M208" s="12">
        <v>31132</v>
      </c>
      <c r="N208" s="14">
        <v>56759</v>
      </c>
      <c r="O208" s="15">
        <f t="shared" si="12"/>
        <v>0</v>
      </c>
      <c r="P208" s="15">
        <f t="shared" si="13"/>
        <v>0</v>
      </c>
      <c r="Q208" s="15">
        <f t="shared" si="14"/>
        <v>19.380186402156486</v>
      </c>
      <c r="R208" s="16" t="e">
        <f t="shared" si="15"/>
        <v>#DIV/0!</v>
      </c>
    </row>
    <row r="209" spans="1:18" ht="16.5" thickBot="1" x14ac:dyDescent="0.3">
      <c r="A209" s="10">
        <v>206</v>
      </c>
      <c r="B209" s="11" t="s">
        <v>239</v>
      </c>
      <c r="C209" s="13">
        <v>11</v>
      </c>
      <c r="D209" s="13"/>
      <c r="E209" s="13"/>
      <c r="F209" s="13"/>
      <c r="G209" s="13">
        <v>11</v>
      </c>
      <c r="H209" s="13">
        <v>0</v>
      </c>
      <c r="I209" s="13"/>
      <c r="J209" s="13">
        <v>112</v>
      </c>
      <c r="K209" s="13"/>
      <c r="L209" s="13"/>
      <c r="M209" s="13"/>
      <c r="N209" s="14">
        <v>98280</v>
      </c>
      <c r="O209" s="15">
        <f t="shared" si="12"/>
        <v>0</v>
      </c>
      <c r="P209" s="15">
        <f t="shared" si="13"/>
        <v>0</v>
      </c>
      <c r="Q209" s="15">
        <f t="shared" si="14"/>
        <v>11.192511192511192</v>
      </c>
      <c r="R209" s="16" t="e">
        <f t="shared" si="15"/>
        <v>#DIV/0!</v>
      </c>
    </row>
    <row r="210" spans="1:18" ht="16.5" thickBot="1" x14ac:dyDescent="0.3">
      <c r="A210" s="10">
        <v>207</v>
      </c>
      <c r="B210" s="26" t="s">
        <v>240</v>
      </c>
      <c r="C210" s="13">
        <v>9</v>
      </c>
      <c r="D210" s="13"/>
      <c r="E210" s="13">
        <v>2</v>
      </c>
      <c r="F210" s="13"/>
      <c r="G210" s="13"/>
      <c r="H210" s="13">
        <v>7</v>
      </c>
      <c r="I210" s="13"/>
      <c r="J210" s="13"/>
      <c r="K210" s="13"/>
      <c r="L210" s="13"/>
      <c r="M210" s="13"/>
      <c r="N210" s="13"/>
      <c r="O210" s="15" t="e">
        <f t="shared" si="12"/>
        <v>#DIV/0!</v>
      </c>
      <c r="P210" s="15">
        <f t="shared" si="13"/>
        <v>22222.222222222223</v>
      </c>
      <c r="Q210" s="15" t="e">
        <f t="shared" si="14"/>
        <v>#DIV/0!</v>
      </c>
      <c r="R210" s="16">
        <f t="shared" si="15"/>
        <v>0</v>
      </c>
    </row>
    <row r="211" spans="1:18" ht="16.5" thickBot="1" x14ac:dyDescent="0.3">
      <c r="A211" s="10">
        <v>208</v>
      </c>
      <c r="B211" s="11" t="s">
        <v>241</v>
      </c>
      <c r="C211" s="13">
        <v>8</v>
      </c>
      <c r="D211" s="13"/>
      <c r="E211" s="13">
        <v>1</v>
      </c>
      <c r="F211" s="13"/>
      <c r="G211" s="13">
        <v>6</v>
      </c>
      <c r="H211" s="13">
        <v>1</v>
      </c>
      <c r="I211" s="13"/>
      <c r="J211" s="13">
        <v>265</v>
      </c>
      <c r="K211" s="13">
        <v>33</v>
      </c>
      <c r="L211" s="13">
        <v>167</v>
      </c>
      <c r="M211" s="12">
        <v>5528</v>
      </c>
      <c r="N211" s="14">
        <v>30209</v>
      </c>
      <c r="O211" s="15">
        <f t="shared" si="12"/>
        <v>3.3102717733125888</v>
      </c>
      <c r="P211" s="15">
        <f t="shared" si="13"/>
        <v>12500</v>
      </c>
      <c r="Q211" s="15">
        <f t="shared" si="14"/>
        <v>26.482174186500711</v>
      </c>
      <c r="R211" s="16">
        <f t="shared" si="15"/>
        <v>0</v>
      </c>
    </row>
    <row r="212" spans="1:18" ht="16.5" thickBot="1" x14ac:dyDescent="0.3">
      <c r="A212" s="10">
        <v>209</v>
      </c>
      <c r="B212" s="11" t="s">
        <v>242</v>
      </c>
      <c r="C212" s="13">
        <v>8</v>
      </c>
      <c r="D212" s="13"/>
      <c r="E212" s="13"/>
      <c r="F212" s="13"/>
      <c r="G212" s="13">
        <v>8</v>
      </c>
      <c r="H212" s="13">
        <v>0</v>
      </c>
      <c r="I212" s="13"/>
      <c r="J212" s="13" t="s">
        <v>123</v>
      </c>
      <c r="K212" s="13"/>
      <c r="L212" s="13">
        <v>2.4020000000000001</v>
      </c>
      <c r="M212" s="13">
        <v>269</v>
      </c>
      <c r="N212" s="14">
        <v>8927298</v>
      </c>
      <c r="O212" s="15">
        <f t="shared" si="12"/>
        <v>0</v>
      </c>
      <c r="P212" s="15">
        <f t="shared" si="13"/>
        <v>0</v>
      </c>
      <c r="Q212" s="15">
        <f t="shared" si="14"/>
        <v>8.9612780933267827E-2</v>
      </c>
      <c r="R212" s="16" t="e">
        <f t="shared" si="15"/>
        <v>#DIV/0!</v>
      </c>
    </row>
    <row r="213" spans="1:18" ht="16.5" thickBot="1" x14ac:dyDescent="0.3">
      <c r="A213" s="17">
        <v>210</v>
      </c>
      <c r="B213" s="18" t="s">
        <v>243</v>
      </c>
      <c r="C213" s="20">
        <v>6</v>
      </c>
      <c r="D213" s="20"/>
      <c r="E213" s="20"/>
      <c r="F213" s="20"/>
      <c r="G213" s="20">
        <v>6</v>
      </c>
      <c r="H213" s="20">
        <v>0</v>
      </c>
      <c r="I213" s="20"/>
      <c r="J213" s="20">
        <v>229</v>
      </c>
      <c r="K213" s="20"/>
      <c r="L213" s="20">
        <v>357</v>
      </c>
      <c r="M213" s="19">
        <v>13628</v>
      </c>
      <c r="N213" s="21">
        <v>26196</v>
      </c>
      <c r="O213" s="15">
        <f t="shared" si="12"/>
        <v>0</v>
      </c>
      <c r="P213" s="15">
        <f t="shared" si="13"/>
        <v>0</v>
      </c>
      <c r="Q213" s="15">
        <f t="shared" si="14"/>
        <v>22.904260192395785</v>
      </c>
      <c r="R213" s="16" t="e">
        <f t="shared" si="15"/>
        <v>#DIV/0!</v>
      </c>
    </row>
    <row r="214" spans="1:18" ht="16.5" thickBot="1" x14ac:dyDescent="0.3">
      <c r="A214" s="10">
        <v>211</v>
      </c>
      <c r="B214" s="11" t="s">
        <v>244</v>
      </c>
      <c r="C214" s="13">
        <v>6</v>
      </c>
      <c r="D214" s="13"/>
      <c r="E214" s="13"/>
      <c r="F214" s="13"/>
      <c r="G214" s="13">
        <v>6</v>
      </c>
      <c r="H214" s="13">
        <v>0</v>
      </c>
      <c r="I214" s="13"/>
      <c r="J214" s="13">
        <v>608</v>
      </c>
      <c r="K214" s="13"/>
      <c r="L214" s="13"/>
      <c r="M214" s="13"/>
      <c r="N214" s="14">
        <v>9874</v>
      </c>
      <c r="O214" s="15">
        <f t="shared" si="12"/>
        <v>0</v>
      </c>
      <c r="P214" s="15">
        <f t="shared" si="13"/>
        <v>0</v>
      </c>
      <c r="Q214" s="15">
        <f t="shared" si="14"/>
        <v>60.765647154142194</v>
      </c>
      <c r="R214" s="16" t="e">
        <f t="shared" si="15"/>
        <v>#DIV/0!</v>
      </c>
    </row>
    <row r="215" spans="1:18" ht="16.5" thickBot="1" x14ac:dyDescent="0.3">
      <c r="A215" s="10">
        <v>212</v>
      </c>
      <c r="B215" s="11" t="s">
        <v>245</v>
      </c>
      <c r="C215" s="13">
        <v>6</v>
      </c>
      <c r="D215" s="13"/>
      <c r="E215" s="13"/>
      <c r="F215" s="13"/>
      <c r="G215" s="13">
        <v>6</v>
      </c>
      <c r="H215" s="13">
        <v>0</v>
      </c>
      <c r="I215" s="13"/>
      <c r="J215" s="13">
        <v>10</v>
      </c>
      <c r="K215" s="13"/>
      <c r="L215" s="13"/>
      <c r="M215" s="13"/>
      <c r="N215" s="14">
        <v>595583</v>
      </c>
      <c r="O215" s="15">
        <f t="shared" si="12"/>
        <v>0</v>
      </c>
      <c r="P215" s="15">
        <f t="shared" si="13"/>
        <v>0</v>
      </c>
      <c r="Q215" s="15">
        <f t="shared" si="14"/>
        <v>1.007416262720729</v>
      </c>
      <c r="R215" s="16" t="e">
        <f t="shared" si="15"/>
        <v>#DIV/0!</v>
      </c>
    </row>
    <row r="216" spans="1:18" ht="16.5" thickBot="1" x14ac:dyDescent="0.3">
      <c r="A216" s="10">
        <v>213</v>
      </c>
      <c r="B216" s="11" t="s">
        <v>246</v>
      </c>
      <c r="C216" s="13">
        <v>3</v>
      </c>
      <c r="D216" s="13"/>
      <c r="E216" s="13"/>
      <c r="F216" s="13"/>
      <c r="G216" s="13">
        <v>3</v>
      </c>
      <c r="H216" s="13">
        <v>0</v>
      </c>
      <c r="I216" s="13"/>
      <c r="J216" s="13">
        <v>200</v>
      </c>
      <c r="K216" s="13"/>
      <c r="L216" s="13"/>
      <c r="M216" s="13"/>
      <c r="N216" s="14">
        <v>14988</v>
      </c>
      <c r="O216" s="15">
        <f t="shared" si="12"/>
        <v>0</v>
      </c>
      <c r="P216" s="15">
        <f t="shared" si="13"/>
        <v>0</v>
      </c>
      <c r="Q216" s="15">
        <f t="shared" si="14"/>
        <v>20.016012810248199</v>
      </c>
      <c r="R216" s="16" t="e">
        <f t="shared" si="15"/>
        <v>#DIV/0!</v>
      </c>
    </row>
    <row r="217" spans="1:18" ht="16.5" thickBot="1" x14ac:dyDescent="0.3">
      <c r="A217" s="10">
        <v>214</v>
      </c>
      <c r="B217" s="11" t="s">
        <v>247</v>
      </c>
      <c r="C217" s="13">
        <v>1</v>
      </c>
      <c r="D217" s="13"/>
      <c r="E217" s="13"/>
      <c r="F217" s="13"/>
      <c r="G217" s="13"/>
      <c r="H217" s="13">
        <v>1</v>
      </c>
      <c r="I217" s="13"/>
      <c r="J217" s="13" t="s">
        <v>126</v>
      </c>
      <c r="K217" s="13"/>
      <c r="L217" s="13"/>
      <c r="M217" s="13"/>
      <c r="N217" s="14">
        <v>2140374</v>
      </c>
      <c r="O217" s="15">
        <f t="shared" si="12"/>
        <v>0</v>
      </c>
      <c r="P217" s="15">
        <f t="shared" si="13"/>
        <v>0</v>
      </c>
      <c r="Q217" s="15">
        <f t="shared" si="14"/>
        <v>4.6720806737514095E-2</v>
      </c>
      <c r="R217" s="16">
        <f t="shared" si="15"/>
        <v>0</v>
      </c>
    </row>
    <row r="218" spans="1:18" ht="16.5" thickBot="1" x14ac:dyDescent="0.3">
      <c r="A218" s="17">
        <v>215</v>
      </c>
      <c r="B218" s="18" t="s">
        <v>248</v>
      </c>
      <c r="C218" s="20">
        <v>1</v>
      </c>
      <c r="D218" s="20"/>
      <c r="E218" s="20"/>
      <c r="F218" s="20"/>
      <c r="G218" s="20">
        <v>1</v>
      </c>
      <c r="H218" s="20">
        <v>0</v>
      </c>
      <c r="I218" s="20"/>
      <c r="J218" s="20">
        <v>173</v>
      </c>
      <c r="K218" s="20"/>
      <c r="L218" s="20"/>
      <c r="M218" s="20"/>
      <c r="N218" s="21">
        <v>5797</v>
      </c>
      <c r="O218" s="15">
        <f t="shared" si="12"/>
        <v>0</v>
      </c>
      <c r="P218" s="15">
        <f t="shared" si="13"/>
        <v>0</v>
      </c>
      <c r="Q218" s="15">
        <f t="shared" si="14"/>
        <v>17.250301880282905</v>
      </c>
      <c r="R218" s="16" t="e">
        <f t="shared" si="15"/>
        <v>#DIV/0!</v>
      </c>
    </row>
    <row r="219" spans="1:18" x14ac:dyDescent="0.25">
      <c r="C219" s="27"/>
    </row>
  </sheetData>
  <hyperlinks>
    <hyperlink ref="B4" r:id="rId1" display="https://www.worldometers.info/coronavirus/country/us/"/>
    <hyperlink ref="N4" r:id="rId2" display="https://www.worldometers.info/world-population/us-population/"/>
    <hyperlink ref="B5" r:id="rId3" display="https://www.worldometers.info/coronavirus/country/russia/"/>
    <hyperlink ref="N5" r:id="rId4" display="https://www.worldometers.info/world-population/russia-population/"/>
    <hyperlink ref="B6" r:id="rId5" display="https://www.worldometers.info/coronavirus/country/brazil/"/>
    <hyperlink ref="N6" r:id="rId6" display="https://www.worldometers.info/world-population/brazil-population/"/>
    <hyperlink ref="B7" r:id="rId7" display="https://www.worldometers.info/coronavirus/country/spain/"/>
    <hyperlink ref="N7" r:id="rId8" display="https://www.worldometers.info/world-population/spain-population/"/>
    <hyperlink ref="B8" r:id="rId9" display="https://www.worldometers.info/coronavirus/country/uk/"/>
    <hyperlink ref="N8" r:id="rId10" display="https://www.worldometers.info/world-population/uk-population/"/>
    <hyperlink ref="B9" r:id="rId11" display="https://www.worldometers.info/coronavirus/country/italy/"/>
    <hyperlink ref="N9" r:id="rId12" display="https://www.worldometers.info/world-population/italy-population/"/>
    <hyperlink ref="B10" r:id="rId13" display="https://www.worldometers.info/coronavirus/country/france/"/>
    <hyperlink ref="N10" r:id="rId14" display="https://www.worldometers.info/world-population/france-population/"/>
    <hyperlink ref="B11" r:id="rId15" display="https://www.worldometers.info/coronavirus/country/germany/"/>
    <hyperlink ref="N11" r:id="rId16" display="https://www.worldometers.info/world-population/germany-population/"/>
    <hyperlink ref="B12" r:id="rId17" display="https://www.worldometers.info/coronavirus/country/turkey/"/>
    <hyperlink ref="N12" r:id="rId18" display="https://www.worldometers.info/world-population/turkey-population/"/>
    <hyperlink ref="B13" r:id="rId19" display="https://www.worldometers.info/coronavirus/country/iran/"/>
    <hyperlink ref="N13" r:id="rId20" display="https://www.worldometers.info/world-population/iran-population/"/>
    <hyperlink ref="B14" r:id="rId21" display="https://www.worldometers.info/coronavirus/country/india/"/>
    <hyperlink ref="N14" r:id="rId22" display="https://www.worldometers.info/world-population/india-population/"/>
    <hyperlink ref="B15" r:id="rId23" display="https://www.worldometers.info/coronavirus/country/peru/"/>
    <hyperlink ref="N15" r:id="rId24" display="https://www.worldometers.info/world-population/peru-population/"/>
    <hyperlink ref="B16" r:id="rId25" display="https://www.worldometers.info/coronavirus/country/china/"/>
    <hyperlink ref="N16" r:id="rId26" display="https://www.worldometers.info/world-population/china-population/"/>
    <hyperlink ref="B17" r:id="rId27" display="https://www.worldometers.info/coronavirus/country/canada/"/>
    <hyperlink ref="N17" r:id="rId28" display="https://www.worldometers.info/world-population/canada-population/"/>
    <hyperlink ref="B18" r:id="rId29" display="https://www.worldometers.info/coronavirus/country/saudi-arabia/"/>
    <hyperlink ref="N18" r:id="rId30" display="https://www.worldometers.info/world-population/saudi-arabia-population/"/>
    <hyperlink ref="B19" r:id="rId31" display="https://www.worldometers.info/coronavirus/country/chile/"/>
    <hyperlink ref="N19" r:id="rId32" display="https://www.worldometers.info/world-population/chile-population/"/>
    <hyperlink ref="B20" r:id="rId33" display="https://www.worldometers.info/coronavirus/country/mexico/"/>
    <hyperlink ref="N20" r:id="rId34" display="https://www.worldometers.info/world-population/mexico-population/"/>
    <hyperlink ref="B21" r:id="rId35" display="https://www.worldometers.info/coronavirus/country/belgium/"/>
    <hyperlink ref="N21" r:id="rId36" display="https://www.worldometers.info/world-population/belgium-population/"/>
    <hyperlink ref="B22" r:id="rId37" display="https://www.worldometers.info/coronavirus/country/pakistan/"/>
    <hyperlink ref="N22" r:id="rId38" display="https://www.worldometers.info/world-population/pakistan-population/"/>
    <hyperlink ref="B23" r:id="rId39" display="https://www.worldometers.info/coronavirus/country/netherlands/"/>
    <hyperlink ref="N23" r:id="rId40" display="https://www.worldometers.info/world-population/netherlands-population/"/>
    <hyperlink ref="B24" r:id="rId41" display="https://www.worldometers.info/coronavirus/country/qatar/"/>
    <hyperlink ref="N24" r:id="rId42" display="https://www.worldometers.info/world-population/qatar-population/"/>
    <hyperlink ref="B25" r:id="rId43" display="https://www.worldometers.info/coronavirus/country/ecuador/"/>
    <hyperlink ref="N25" r:id="rId44" display="https://www.worldometers.info/world-population/ecuador-population/"/>
    <hyperlink ref="B26" r:id="rId45" display="https://www.worldometers.info/coronavirus/country/belarus/"/>
    <hyperlink ref="N26" r:id="rId46" display="https://www.worldometers.info/world-population/belarus-population/"/>
    <hyperlink ref="B27" r:id="rId47" display="https://www.worldometers.info/coronavirus/country/sweden/"/>
    <hyperlink ref="N27" r:id="rId48" display="https://www.worldometers.info/world-population/sweden-population/"/>
    <hyperlink ref="B28" r:id="rId49" display="https://www.worldometers.info/coronavirus/country/switzerland/"/>
    <hyperlink ref="N28" r:id="rId50" display="https://www.worldometers.info/world-population/switzerland-population/"/>
    <hyperlink ref="B29" r:id="rId51" display="https://www.worldometers.info/coronavirus/country/portugal/"/>
    <hyperlink ref="N29" r:id="rId52" display="https://www.worldometers.info/world-population/portugal-population/"/>
    <hyperlink ref="B30" r:id="rId53" display="https://www.worldometers.info/coronavirus/country/singapore/"/>
    <hyperlink ref="N30" r:id="rId54" display="https://www.worldometers.info/world-population/singapore-population/"/>
    <hyperlink ref="B31" r:id="rId55" display="https://www.worldometers.info/coronavirus/country/bangladesh/"/>
    <hyperlink ref="N31" r:id="rId56" display="https://www.worldometers.info/world-population/bangladesh-population/"/>
    <hyperlink ref="B32" r:id="rId57" display="https://www.worldometers.info/coronavirus/country/united-arab-emirates/"/>
    <hyperlink ref="N32" r:id="rId58" display="https://www.worldometers.info/world-population/united-arab-emirates-population/"/>
    <hyperlink ref="B33" r:id="rId59" display="https://www.worldometers.info/coronavirus/country/ireland/"/>
    <hyperlink ref="N33" r:id="rId60" display="https://www.worldometers.info/world-population/ireland-population/"/>
    <hyperlink ref="B34" r:id="rId61" display="https://www.worldometers.info/coronavirus/country/indonesia/"/>
    <hyperlink ref="N34" r:id="rId62" display="https://www.worldometers.info/world-population/indonesia-population/"/>
    <hyperlink ref="B35" r:id="rId63" display="https://www.worldometers.info/coronavirus/country/poland/"/>
    <hyperlink ref="N35" r:id="rId64" display="https://www.worldometers.info/world-population/poland-population/"/>
    <hyperlink ref="B36" r:id="rId65" display="https://www.worldometers.info/coronavirus/country/ukraine/"/>
    <hyperlink ref="N36" r:id="rId66" display="https://www.worldometers.info/world-population/ukraine-population/"/>
    <hyperlink ref="B37" r:id="rId67" display="https://www.worldometers.info/coronavirus/country/south-africa/"/>
    <hyperlink ref="N37" r:id="rId68" display="https://www.worldometers.info/world-population/south-africa-population/"/>
    <hyperlink ref="B38" r:id="rId69" display="https://www.worldometers.info/coronavirus/country/kuwait/"/>
    <hyperlink ref="N38" r:id="rId70" display="https://www.worldometers.info/world-population/kuwait-population/"/>
    <hyperlink ref="B39" r:id="rId71" display="https://www.worldometers.info/coronavirus/country/colombia/"/>
    <hyperlink ref="N39" r:id="rId72" display="https://www.worldometers.info/world-population/colombia-population/"/>
    <hyperlink ref="B40" r:id="rId73" display="https://www.worldometers.info/coronavirus/country/romania/"/>
    <hyperlink ref="N40" r:id="rId74" display="https://www.worldometers.info/world-population/romania-population/"/>
    <hyperlink ref="B41" r:id="rId75" display="https://www.worldometers.info/coronavirus/country/israel/"/>
    <hyperlink ref="N41" r:id="rId76" display="https://www.worldometers.info/world-population/israel-population/"/>
    <hyperlink ref="B42" r:id="rId77" display="https://www.worldometers.info/coronavirus/country/japan/"/>
    <hyperlink ref="N42" r:id="rId78" display="https://www.worldometers.info/world-population/japan-population/"/>
    <hyperlink ref="B43" r:id="rId79" display="https://www.worldometers.info/coronavirus/country/austria/"/>
    <hyperlink ref="N43" r:id="rId80" display="https://www.worldometers.info/world-population/austria-population/"/>
    <hyperlink ref="B44" r:id="rId81" display="https://www.worldometers.info/coronavirus/country/egypt/"/>
    <hyperlink ref="N44" r:id="rId82" display="https://www.worldometers.info/world-population/egypt-population/"/>
    <hyperlink ref="B45" r:id="rId83" display="https://www.worldometers.info/coronavirus/country/dominican-republic/"/>
    <hyperlink ref="N45" r:id="rId84" display="https://www.worldometers.info/world-population/dominican-republic-population/"/>
    <hyperlink ref="B46" r:id="rId85" display="https://www.worldometers.info/coronavirus/country/philippines/"/>
    <hyperlink ref="N46" r:id="rId86" display="https://www.worldometers.info/world-population/philippines-population/"/>
    <hyperlink ref="B47" r:id="rId87" display="https://www.worldometers.info/coronavirus/country/denmark/"/>
    <hyperlink ref="N47" r:id="rId88" display="https://www.worldometers.info/world-population/denmark-population/"/>
    <hyperlink ref="B48" r:id="rId89" display="https://www.worldometers.info/coronavirus/country/south-korea/"/>
    <hyperlink ref="N48" r:id="rId90" display="https://www.worldometers.info/world-population/south-korea-population/"/>
    <hyperlink ref="B49" r:id="rId91" display="https://www.worldometers.info/coronavirus/country/serbia/"/>
    <hyperlink ref="N49" r:id="rId92" display="https://www.worldometers.info/world-population/serbia-population/"/>
    <hyperlink ref="B50" r:id="rId93" display="https://www.worldometers.info/coronavirus/country/panama/"/>
    <hyperlink ref="N50" r:id="rId94" display="https://www.worldometers.info/world-population/panama-population/"/>
    <hyperlink ref="B51" r:id="rId95" display="https://www.worldometers.info/coronavirus/country/argentina/"/>
    <hyperlink ref="N51" r:id="rId96" display="https://www.worldometers.info/world-population/argentina-population/"/>
    <hyperlink ref="B52" r:id="rId97" display="https://www.worldometers.info/coronavirus/country/czech-republic/"/>
    <hyperlink ref="N52" r:id="rId98" display="https://www.worldometers.info/world-population/czech-republic-population/"/>
    <hyperlink ref="B53" r:id="rId99" display="https://www.worldometers.info/coronavirus/country/afghanistan/"/>
    <hyperlink ref="N53" r:id="rId100" display="https://www.worldometers.info/world-population/afghanistan-population/"/>
    <hyperlink ref="B54" r:id="rId101" display="https://www.worldometers.info/coronavirus/country/norway/"/>
    <hyperlink ref="N54" r:id="rId102" display="https://www.worldometers.info/world-population/norway-population/"/>
    <hyperlink ref="B55" r:id="rId103" display="https://www.worldometers.info/coronavirus/country/bahrain/"/>
    <hyperlink ref="N55" r:id="rId104" display="https://www.worldometers.info/world-population/bahrain-population/"/>
    <hyperlink ref="B56" r:id="rId105" display="https://www.worldometers.info/coronavirus/country/algeria/"/>
    <hyperlink ref="N56" r:id="rId106" display="https://www.worldometers.info/world-population/algeria-population/"/>
    <hyperlink ref="B57" r:id="rId107" display="https://www.worldometers.info/coronavirus/country/kazakhstan/"/>
    <hyperlink ref="N57" r:id="rId108" display="https://www.worldometers.info/world-population/kazakhstan-population/"/>
    <hyperlink ref="B58" r:id="rId109" display="https://www.worldometers.info/coronavirus/country/morocco/"/>
    <hyperlink ref="N58" r:id="rId110" display="https://www.worldometers.info/world-population/morocco-population/"/>
    <hyperlink ref="B59" r:id="rId111" display="https://www.worldometers.info/coronavirus/country/australia/"/>
    <hyperlink ref="N59" r:id="rId112" display="https://www.worldometers.info/world-population/australia-population/"/>
    <hyperlink ref="B60" r:id="rId113" display="https://www.worldometers.info/coronavirus/country/malaysia/"/>
    <hyperlink ref="N60" r:id="rId114" display="https://www.worldometers.info/world-population/malaysia-population/"/>
    <hyperlink ref="B61" r:id="rId115" display="https://www.worldometers.info/coronavirus/country/nigeria/"/>
    <hyperlink ref="N61" r:id="rId116" display="https://www.worldometers.info/world-population/nigeria-population/"/>
    <hyperlink ref="B62" r:id="rId117" display="https://www.worldometers.info/coronavirus/country/moldova/"/>
    <hyperlink ref="N62" r:id="rId118" display="https://www.worldometers.info/world-population/moldova-population/"/>
    <hyperlink ref="B63" r:id="rId119" display="https://www.worldometers.info/coronavirus/country/finland/"/>
    <hyperlink ref="N63" r:id="rId120" display="https://www.worldometers.info/world-population/finland-population/"/>
    <hyperlink ref="B64" r:id="rId121" display="https://www.worldometers.info/coronavirus/country/oman/"/>
    <hyperlink ref="N64" r:id="rId122" display="https://www.worldometers.info/world-population/oman-population/"/>
    <hyperlink ref="B65" r:id="rId123" display="https://www.worldometers.info/coronavirus/country/ghana/"/>
    <hyperlink ref="N65" r:id="rId124" display="https://www.worldometers.info/world-population/ghana-population/"/>
    <hyperlink ref="B66" r:id="rId125" display="https://www.worldometers.info/coronavirus/country/armenia/"/>
    <hyperlink ref="N66" r:id="rId126" display="https://www.worldometers.info/world-population/armenia-population/"/>
    <hyperlink ref="B67" r:id="rId127" display="https://www.worldometers.info/coronavirus/country/bolivia/"/>
    <hyperlink ref="N67" r:id="rId128" display="https://www.worldometers.info/world-population/bolivia-population/"/>
    <hyperlink ref="B68" r:id="rId129" display="https://www.worldometers.info/coronavirus/country/cameroon/"/>
    <hyperlink ref="N68" r:id="rId130" display="https://www.worldometers.info/world-population/cameroon-population/"/>
    <hyperlink ref="B69" r:id="rId131" display="https://www.worldometers.info/coronavirus/country/luxembourg/"/>
    <hyperlink ref="N69" r:id="rId132" display="https://www.worldometers.info/world-population/luxembourg-population/"/>
    <hyperlink ref="B70" r:id="rId133" display="https://www.worldometers.info/coronavirus/country/iraq/"/>
    <hyperlink ref="N70" r:id="rId134" display="https://www.worldometers.info/world-population/iraq-population/"/>
    <hyperlink ref="B71" r:id="rId135" display="https://www.worldometers.info/coronavirus/country/azerbaijan/"/>
    <hyperlink ref="N71" r:id="rId136" display="https://www.worldometers.info/world-population/azerbaijan-population/"/>
    <hyperlink ref="B72" r:id="rId137" display="https://www.worldometers.info/coronavirus/country/hungary/"/>
    <hyperlink ref="N72" r:id="rId138" display="https://www.worldometers.info/world-population/hungary-population/"/>
    <hyperlink ref="B73" r:id="rId139" display="https://www.worldometers.info/coronavirus/country/sudan/"/>
    <hyperlink ref="N73" r:id="rId140" display="https://www.worldometers.info/world-population/sudan-population/"/>
    <hyperlink ref="B74" r:id="rId141" display="https://www.worldometers.info/coronavirus/country/honduras/"/>
    <hyperlink ref="N74" r:id="rId142" display="https://www.worldometers.info/world-population/honduras-population/"/>
    <hyperlink ref="B75" r:id="rId143" display="https://www.worldometers.info/coronavirus/country/guinea/"/>
    <hyperlink ref="N75" r:id="rId144" display="https://www.worldometers.info/world-population/guinea-population/"/>
    <hyperlink ref="B76" r:id="rId145" display="https://www.worldometers.info/coronavirus/country/thailand/"/>
    <hyperlink ref="N76" r:id="rId146" display="https://www.worldometers.info/world-population/thailand-population/"/>
    <hyperlink ref="B77" r:id="rId147" display="https://www.worldometers.info/coronavirus/country/uzbekistan/"/>
    <hyperlink ref="N77" r:id="rId148" display="https://www.worldometers.info/world-population/uzbekistan-population/"/>
    <hyperlink ref="B78" r:id="rId149" display="https://www.worldometers.info/coronavirus/country/greece/"/>
    <hyperlink ref="N78" r:id="rId150" display="https://www.worldometers.info/world-population/greece-population/"/>
    <hyperlink ref="B79" r:id="rId151" display="https://www.worldometers.info/coronavirus/country/senegal/"/>
    <hyperlink ref="N79" r:id="rId152" display="https://www.worldometers.info/world-population/senegal-population/"/>
    <hyperlink ref="B80" r:id="rId153" display="https://www.worldometers.info/coronavirus/country/bosnia-and-herzegovina/"/>
    <hyperlink ref="N80" r:id="rId154" display="https://www.worldometers.info/world-population/bosnia-and-herzegovina-population/"/>
    <hyperlink ref="B81" r:id="rId155" display="https://www.worldometers.info/coronavirus/country/tajikistan/"/>
    <hyperlink ref="N81" r:id="rId156" display="https://www.worldometers.info/world-population/tajikistan-population/"/>
    <hyperlink ref="B82" r:id="rId157" display="https://www.worldometers.info/coronavirus/country/bulgaria/"/>
    <hyperlink ref="N82" r:id="rId158" display="https://www.worldometers.info/world-population/bulgaria-population/"/>
    <hyperlink ref="B83" r:id="rId159" display="https://www.worldometers.info/coronavirus/country/cote-d-ivoire/"/>
    <hyperlink ref="N83" r:id="rId160" display="https://www.worldometers.info/world-population/cote-d-ivoire-population/"/>
    <hyperlink ref="B84" r:id="rId161" display="https://www.worldometers.info/coronavirus/country/guatemala/"/>
    <hyperlink ref="N84" r:id="rId162" display="https://www.worldometers.info/world-population/guatemala-population/"/>
    <hyperlink ref="B85" r:id="rId163" display="https://www.worldometers.info/coronavirus/country/croatia/"/>
    <hyperlink ref="N85" r:id="rId164" display="https://www.worldometers.info/world-population/croatia-population/"/>
    <hyperlink ref="B86" r:id="rId165" display="https://www.worldometers.info/coronavirus/country/djibouti/"/>
    <hyperlink ref="N86" r:id="rId166" display="https://www.worldometers.info/world-population/djibouti-population/"/>
    <hyperlink ref="B87" r:id="rId167" display="https://www.worldometers.info/coronavirus/country/cuba/"/>
    <hyperlink ref="N87" r:id="rId168" display="https://www.worldometers.info/world-population/cuba-population/"/>
    <hyperlink ref="B88" r:id="rId169" display="https://www.worldometers.info/coronavirus/country/macedonia/"/>
    <hyperlink ref="N88" r:id="rId170" display="https://www.worldometers.info/world-population/macedonia-population/"/>
    <hyperlink ref="B89" r:id="rId171" display="https://www.worldometers.info/coronavirus/country/democratic-republic-of-the-congo/"/>
    <hyperlink ref="N89" r:id="rId172" display="https://www.worldometers.info/world-population/democratic-republic-of-the-congo-population/"/>
    <hyperlink ref="B90" r:id="rId173" display="https://www.worldometers.info/coronavirus/country/iceland/"/>
    <hyperlink ref="N90" r:id="rId174" display="https://www.worldometers.info/world-population/iceland-population/"/>
    <hyperlink ref="B91" r:id="rId175" display="https://www.worldometers.info/coronavirus/country/estonia/"/>
    <hyperlink ref="N91" r:id="rId176" display="https://www.worldometers.info/world-population/estonia-population/"/>
    <hyperlink ref="B92" r:id="rId177" display="https://www.worldometers.info/coronavirus/country/el-salvador/"/>
    <hyperlink ref="N92" r:id="rId178" display="https://www.worldometers.info/world-population/el-salvador-population/"/>
    <hyperlink ref="B93" r:id="rId179" display="https://www.worldometers.info/coronavirus/country/somalia/"/>
    <hyperlink ref="N93" r:id="rId180" display="https://www.worldometers.info/world-population/somalia-population/"/>
    <hyperlink ref="B94" r:id="rId181" display="https://www.worldometers.info/coronavirus/country/lithuania/"/>
    <hyperlink ref="N94" r:id="rId182" display="https://www.worldometers.info/world-population/lithuania-population/"/>
    <hyperlink ref="B95" r:id="rId183" display="https://www.worldometers.info/coronavirus/country/gabon/"/>
    <hyperlink ref="N95" r:id="rId184" display="https://www.worldometers.info/world-population/gabon-population/"/>
    <hyperlink ref="B96" r:id="rId185" display="https://www.worldometers.info/coronavirus/country/new-zealand/"/>
    <hyperlink ref="N96" r:id="rId186" display="https://www.worldometers.info/world-population/new-zealand-population/"/>
    <hyperlink ref="B97" r:id="rId187" display="https://www.worldometers.info/coronavirus/country/slovakia/"/>
    <hyperlink ref="N97" r:id="rId188" display="https://www.worldometers.info/world-population/slovakia-population/"/>
    <hyperlink ref="B98" r:id="rId189" display="https://www.worldometers.info/coronavirus/country/mayotte/"/>
    <hyperlink ref="N98" r:id="rId190" display="https://www.worldometers.info/world-population/mayotte-population/"/>
    <hyperlink ref="B99" r:id="rId191" display="https://www.worldometers.info/coronavirus/country/slovenia/"/>
    <hyperlink ref="N99" r:id="rId192" display="https://www.worldometers.info/world-population/slovenia-population/"/>
    <hyperlink ref="B100" r:id="rId193" display="https://www.worldometers.info/coronavirus/country/kyrgyzstan/"/>
    <hyperlink ref="N100" r:id="rId194" display="https://www.worldometers.info/world-population/kyrgyzstan-population/"/>
    <hyperlink ref="B101" r:id="rId195" display="https://www.worldometers.info/coronavirus/country/maldives/"/>
    <hyperlink ref="N101" r:id="rId196" display="https://www.worldometers.info/world-population/maldives-population/"/>
    <hyperlink ref="B102" r:id="rId197" display="https://www.worldometers.info/coronavirus/country/kenya/"/>
    <hyperlink ref="N102" r:id="rId198" display="https://www.worldometers.info/world-population/kenya-population/"/>
    <hyperlink ref="B103" r:id="rId199" display="https://www.worldometers.info/coronavirus/country/guinea-bissau/"/>
    <hyperlink ref="N103" r:id="rId200" display="https://www.worldometers.info/world-population/guinea-bissau-population/"/>
    <hyperlink ref="B104" r:id="rId201" display="https://www.worldometers.info/coronavirus/country/china-hong-kong-sar/"/>
    <hyperlink ref="N104" r:id="rId202" display="https://www.worldometers.info/world-population/china-hong-kong-sar-population/"/>
    <hyperlink ref="B105" r:id="rId203" display="https://www.worldometers.info/coronavirus/country/sri-lanka/"/>
    <hyperlink ref="N105" r:id="rId204" display="https://www.worldometers.info/world-population/sri-lanka-population/"/>
    <hyperlink ref="B106" r:id="rId205" display="https://www.worldometers.info/coronavirus/country/tunisia/"/>
    <hyperlink ref="N106" r:id="rId206" display="https://www.worldometers.info/world-population/tunisia-population/"/>
    <hyperlink ref="B107" r:id="rId207" display="https://www.worldometers.info/coronavirus/country/latvia/"/>
    <hyperlink ref="N107" r:id="rId208" display="https://www.worldometers.info/world-population/latvia-population/"/>
    <hyperlink ref="B108" r:id="rId209" display="https://www.worldometers.info/coronavirus/country/lebanon/"/>
    <hyperlink ref="N108" r:id="rId210" display="https://www.worldometers.info/world-population/lebanon-population/"/>
    <hyperlink ref="B109" r:id="rId211" display="https://www.worldometers.info/coronavirus/country/albania/"/>
    <hyperlink ref="N109" r:id="rId212" display="https://www.worldometers.info/world-population/albania-population/"/>
    <hyperlink ref="B110" r:id="rId213" display="https://www.worldometers.info/coronavirus/country/mali/"/>
    <hyperlink ref="N110" r:id="rId214" display="https://www.worldometers.info/world-population/mali-population/"/>
    <hyperlink ref="B111" r:id="rId215" display="https://www.worldometers.info/coronavirus/country/niger/"/>
    <hyperlink ref="N111" r:id="rId216" display="https://www.worldometers.info/world-population/niger-population/"/>
    <hyperlink ref="B112" r:id="rId217" display="https://www.worldometers.info/coronavirus/country/cyprus/"/>
    <hyperlink ref="N112" r:id="rId218" display="https://www.worldometers.info/world-population/cyprus-population/"/>
    <hyperlink ref="B113" r:id="rId219" display="https://www.worldometers.info/coronavirus/country/costa-rica/"/>
    <hyperlink ref="N113" r:id="rId220" display="https://www.worldometers.info/world-population/costa-rica-population/"/>
    <hyperlink ref="B114" r:id="rId221" display="https://www.worldometers.info/coronavirus/country/equatorial-guinea/"/>
    <hyperlink ref="N114" r:id="rId222" display="https://www.worldometers.info/world-population/equatorial-guinea-population/"/>
    <hyperlink ref="B115" r:id="rId223" display="https://www.worldometers.info/coronavirus/country/venezuela/"/>
    <hyperlink ref="N115" r:id="rId224" display="https://www.worldometers.info/world-population/venezuela-population/"/>
    <hyperlink ref="B116" r:id="rId225" display="https://www.worldometers.info/coronavirus/country/zambia/"/>
    <hyperlink ref="N116" r:id="rId226" display="https://www.worldometers.info/world-population/zambia-population/"/>
    <hyperlink ref="B117" r:id="rId227" display="https://www.worldometers.info/coronavirus/country/paraguay/"/>
    <hyperlink ref="N117" r:id="rId228" display="https://www.worldometers.info/world-population/paraguay-population/"/>
    <hyperlink ref="B118" r:id="rId229" display="https://www.worldometers.info/coronavirus/country/burkina-faso/"/>
    <hyperlink ref="N118" r:id="rId230" display="https://www.worldometers.info/world-population/burkina-faso-population/"/>
    <hyperlink ref="B119" r:id="rId231" display="https://www.worldometers.info/coronavirus/country/andorra/"/>
    <hyperlink ref="N119" r:id="rId232" display="https://www.worldometers.info/world-population/andorra-population/"/>
    <hyperlink ref="B120" r:id="rId233" display="https://www.worldometers.info/coronavirus/country/uruguay/"/>
    <hyperlink ref="N120" r:id="rId234" display="https://www.worldometers.info/world-population/uruguay-population/"/>
    <hyperlink ref="B121" r:id="rId235" display="https://www.worldometers.info/coronavirus/country/georgia/"/>
    <hyperlink ref="N121" r:id="rId236" display="https://www.worldometers.info/world-population/georgia-population/"/>
    <hyperlink ref="B123" r:id="rId237" display="https://www.worldometers.info/coronavirus/country/jordan/"/>
    <hyperlink ref="N123" r:id="rId238" display="https://www.worldometers.info/world-population/jordan-population/"/>
    <hyperlink ref="B124" r:id="rId239" display="https://www.worldometers.info/coronavirus/country/haiti/"/>
    <hyperlink ref="N124" r:id="rId240" display="https://www.worldometers.info/world-population/haiti-population/"/>
    <hyperlink ref="B125" r:id="rId241" display="https://www.worldometers.info/coronavirus/country/san-marino/"/>
    <hyperlink ref="N125" r:id="rId242" display="https://www.worldometers.info/world-population/san-marino-population/"/>
    <hyperlink ref="B126" r:id="rId243" display="https://www.worldometers.info/coronavirus/country/malta/"/>
    <hyperlink ref="N126" r:id="rId244" display="https://www.worldometers.info/world-population/malta-population/"/>
    <hyperlink ref="B127" r:id="rId245" display="https://www.worldometers.info/coronavirus/country/chad/"/>
    <hyperlink ref="N127" r:id="rId246" display="https://www.worldometers.info/world-population/chad-population/"/>
    <hyperlink ref="B128" r:id="rId247" display="https://www.worldometers.info/coronavirus/country/sierra-leone/"/>
    <hyperlink ref="N128" r:id="rId248" display="https://www.worldometers.info/world-population/sierra-leone-population/"/>
    <hyperlink ref="B129" r:id="rId249" display="https://www.worldometers.info/coronavirus/country/channel-islands/"/>
    <hyperlink ref="N129" r:id="rId250" display="https://www.worldometers.info/world-population/channel-islands-population/"/>
    <hyperlink ref="B130" r:id="rId251" display="https://www.worldometers.info/coronavirus/country/jamaica/"/>
    <hyperlink ref="N130" r:id="rId252" display="https://www.worldometers.info/world-population/jamaica-population/"/>
    <hyperlink ref="B131" r:id="rId253" display="https://www.worldometers.info/coronavirus/country/tanzania/"/>
    <hyperlink ref="N131" r:id="rId254" display="https://www.worldometers.info/world-population/tanzania-population/"/>
    <hyperlink ref="B132" r:id="rId255" display="https://www.worldometers.info/coronavirus/country/south-sudan/"/>
    <hyperlink ref="N132" r:id="rId256" display="https://www.worldometers.info/world-population/south-sudan-population/"/>
    <hyperlink ref="B133" r:id="rId257" display="https://www.worldometers.info/coronavirus/country/congo/"/>
    <hyperlink ref="N133" r:id="rId258" display="https://www.worldometers.info/world-population/congo-population/"/>
    <hyperlink ref="B134" r:id="rId259" display="https://www.worldometers.info/coronavirus/country/nepal/"/>
    <hyperlink ref="N134" r:id="rId260" display="https://www.worldometers.info/world-population/nepal-population/"/>
    <hyperlink ref="B135" r:id="rId261" display="https://www.worldometers.info/coronavirus/country/reunion/"/>
    <hyperlink ref="N135" r:id="rId262" display="https://www.worldometers.info/world-population/reunion-population/"/>
    <hyperlink ref="B136" r:id="rId263" display="https://www.worldometers.info/coronavirus/country/taiwan/"/>
    <hyperlink ref="N136" r:id="rId264" display="https://www.worldometers.info/world-population/taiwan-population/"/>
    <hyperlink ref="B137" r:id="rId265" display="https://www.worldometers.info/coronavirus/country/central-african-republic/"/>
    <hyperlink ref="N137" r:id="rId266" display="https://www.worldometers.info/world-population/central-african-republic-population/"/>
    <hyperlink ref="B138" r:id="rId267" display="https://www.worldometers.info/coronavirus/country/state-of-palestine/"/>
    <hyperlink ref="N138" r:id="rId268" display="https://www.worldometers.info/world-population/state-of-palestine-population/"/>
    <hyperlink ref="B139" r:id="rId269" display="https://www.worldometers.info/coronavirus/country/madagascar/"/>
    <hyperlink ref="N139" r:id="rId270" display="https://www.worldometers.info/world-population/madagascar-population/"/>
    <hyperlink ref="B140" r:id="rId271" display="https://www.worldometers.info/coronavirus/country/ethiopia/"/>
    <hyperlink ref="N140" r:id="rId272" display="https://www.worldometers.info/world-population/ethiopia-population/"/>
    <hyperlink ref="B141" r:id="rId273" display="https://www.worldometers.info/coronavirus/country/cabo-verde/"/>
    <hyperlink ref="N141" r:id="rId274" display="https://www.worldometers.info/world-population/cabo-verde-population/"/>
    <hyperlink ref="B142" r:id="rId275" display="https://www.worldometers.info/coronavirus/country/togo/"/>
    <hyperlink ref="N142" r:id="rId276" display="https://www.worldometers.info/world-population/togo-population/"/>
    <hyperlink ref="B143" r:id="rId277" display="https://www.worldometers.info/coronavirus/country/isle-of-man/"/>
    <hyperlink ref="N143" r:id="rId278" display="https://www.worldometers.info/world-population/isle-of-man-population/"/>
    <hyperlink ref="B144" r:id="rId279" display="https://www.worldometers.info/coronavirus/country/mauritius/"/>
    <hyperlink ref="N144" r:id="rId280" display="https://www.worldometers.info/world-population/mauritius-population/"/>
    <hyperlink ref="B145" r:id="rId281" display="https://www.worldometers.info/coronavirus/country/montenegro/"/>
    <hyperlink ref="N145" r:id="rId282" display="https://www.worldometers.info/world-population/montenegro-population/"/>
    <hyperlink ref="B146" r:id="rId283" display="https://www.worldometers.info/coronavirus/country/viet-nam/"/>
    <hyperlink ref="N146" r:id="rId284" display="https://www.worldometers.info/world-population/viet-nam-population/"/>
    <hyperlink ref="B147" r:id="rId285" display="https://www.worldometers.info/coronavirus/country/rwanda/"/>
    <hyperlink ref="N147" r:id="rId286" display="https://www.worldometers.info/world-population/rwanda-population/"/>
    <hyperlink ref="B148" r:id="rId287" display="https://www.worldometers.info/coronavirus/country/nicaragua/"/>
    <hyperlink ref="N148" r:id="rId288" display="https://www.worldometers.info/world-population/nicaragua-population/"/>
    <hyperlink ref="B149" r:id="rId289" display="https://www.worldometers.info/coronavirus/country/sao-tome-and-principe/"/>
    <hyperlink ref="N149" r:id="rId290" display="https://www.worldometers.info/world-population/sao-tome-and-principe-population/"/>
    <hyperlink ref="B150" r:id="rId291" display="https://www.worldometers.info/coronavirus/country/french-guiana/"/>
    <hyperlink ref="N150" r:id="rId292" display="https://www.worldometers.info/world-population/french-guiana-population/"/>
    <hyperlink ref="B151" r:id="rId293" display="https://www.worldometers.info/coronavirus/country/liberia/"/>
    <hyperlink ref="N151" r:id="rId294" display="https://www.worldometers.info/world-population/liberia-population/"/>
    <hyperlink ref="B152" r:id="rId295" display="https://www.worldometers.info/coronavirus/country/swaziland/"/>
    <hyperlink ref="N152" r:id="rId296" display="https://www.worldometers.info/world-population/swaziland-population/"/>
    <hyperlink ref="B153" r:id="rId297" display="https://www.worldometers.info/coronavirus/country/myanmar/"/>
    <hyperlink ref="N153" r:id="rId298" display="https://www.worldometers.info/world-population/myanmar-population/"/>
    <hyperlink ref="B154" r:id="rId299" display="https://www.worldometers.info/coronavirus/country/yemen/"/>
    <hyperlink ref="N154" r:id="rId300" display="https://www.worldometers.info/world-population/yemen-population/"/>
    <hyperlink ref="B155" r:id="rId301" display="https://www.worldometers.info/coronavirus/country/martinique/"/>
    <hyperlink ref="N155" r:id="rId302" display="https://www.worldometers.info/world-population/martinique-population/"/>
    <hyperlink ref="B156" r:id="rId303" display="https://www.worldometers.info/coronavirus/country/faeroe-islands/"/>
    <hyperlink ref="N156" r:id="rId304" display="https://www.worldometers.info/world-population/faeroe-islands-population/"/>
    <hyperlink ref="B157" r:id="rId305" display="https://www.worldometers.info/coronavirus/country/mauritania/"/>
    <hyperlink ref="N157" r:id="rId306" display="https://www.worldometers.info/world-population/mauritania-population/"/>
    <hyperlink ref="B158" r:id="rId307" display="https://www.worldometers.info/coronavirus/country/mozambique/"/>
    <hyperlink ref="N158" r:id="rId308" display="https://www.worldometers.info/world-population/mozambique-population/"/>
    <hyperlink ref="B159" r:id="rId309" display="https://www.worldometers.info/coronavirus/country/uganda/"/>
    <hyperlink ref="N159" r:id="rId310" display="https://www.worldometers.info/world-population/uganda-population/"/>
    <hyperlink ref="B160" r:id="rId311" display="https://www.worldometers.info/coronavirus/country/guadeloupe/"/>
    <hyperlink ref="N160" r:id="rId312" display="https://www.worldometers.info/world-population/guadeloupe-population/"/>
    <hyperlink ref="B161" r:id="rId313" display="https://www.worldometers.info/coronavirus/country/gibraltar/"/>
    <hyperlink ref="N161" r:id="rId314" display="https://www.worldometers.info/world-population/gibraltar-population/"/>
    <hyperlink ref="B162" r:id="rId315" display="https://www.worldometers.info/coronavirus/country/brunei-darussalam/"/>
    <hyperlink ref="N162" r:id="rId316" display="https://www.worldometers.info/world-population/brunei-darussalam-population/"/>
    <hyperlink ref="B163" r:id="rId317" display="https://www.worldometers.info/coronavirus/country/mongolia/"/>
    <hyperlink ref="N163" r:id="rId318" display="https://www.worldometers.info/world-population/mongolia-population/"/>
    <hyperlink ref="B164" r:id="rId319" display="https://www.worldometers.info/coronavirus/country/benin/"/>
    <hyperlink ref="N164" r:id="rId320" display="https://www.worldometers.info/world-population/benin-population/"/>
    <hyperlink ref="B165" r:id="rId321" display="https://www.worldometers.info/coronavirus/country/guyana/"/>
    <hyperlink ref="N165" r:id="rId322" display="https://www.worldometers.info/world-population/guyana-population/"/>
    <hyperlink ref="B166" r:id="rId323" display="https://www.worldometers.info/coronavirus/country/bermuda/"/>
    <hyperlink ref="N166" r:id="rId324" display="https://www.worldometers.info/world-population/bermuda-population/"/>
    <hyperlink ref="B167" r:id="rId325" display="https://www.worldometers.info/coronavirus/country/cambodia/"/>
    <hyperlink ref="N167" r:id="rId326" display="https://www.worldometers.info/world-population/cambodia-population/"/>
    <hyperlink ref="B168" r:id="rId327" display="https://www.worldometers.info/coronavirus/country/cayman-islands/"/>
    <hyperlink ref="N168" r:id="rId328" display="https://www.worldometers.info/world-population/cayman-islands-population/"/>
    <hyperlink ref="B169" r:id="rId329" display="https://www.worldometers.info/coronavirus/country/trinidad-and-tobago/"/>
    <hyperlink ref="N169" r:id="rId330" display="https://www.worldometers.info/world-population/trinidad-and-tobago-population/"/>
    <hyperlink ref="B170" r:id="rId331" display="https://www.worldometers.info/coronavirus/country/aruba/"/>
    <hyperlink ref="N170" r:id="rId332" display="https://www.worldometers.info/world-population/aruba-population/"/>
    <hyperlink ref="B171" r:id="rId333" display="https://www.worldometers.info/coronavirus/country/bahamas/"/>
    <hyperlink ref="N171" r:id="rId334" display="https://www.worldometers.info/world-population/bahamas-population/"/>
    <hyperlink ref="B172" r:id="rId335" display="https://www.worldometers.info/coronavirus/country/monaco/"/>
    <hyperlink ref="N172" r:id="rId336" display="https://www.worldometers.info/world-population/monaco-population/"/>
    <hyperlink ref="B173" r:id="rId337" display="https://www.worldometers.info/coronavirus/country/barbados/"/>
    <hyperlink ref="N173" r:id="rId338" display="https://www.worldometers.info/world-population/barbados-population/"/>
    <hyperlink ref="B174" r:id="rId339" display="https://www.worldometers.info/coronavirus/country/liechtenstein/"/>
    <hyperlink ref="N174" r:id="rId340" display="https://www.worldometers.info/world-population/liechtenstein-population/"/>
    <hyperlink ref="B175" r:id="rId341" display="https://www.worldometers.info/coronavirus/country/sint-maarten/"/>
    <hyperlink ref="N175" r:id="rId342" display="https://www.worldometers.info/world-population/sint-maarten-population/"/>
    <hyperlink ref="B176" r:id="rId343" display="https://www.worldometers.info/coronavirus/country/malawi/"/>
    <hyperlink ref="N176" r:id="rId344" display="https://www.worldometers.info/world-population/malawi-population/"/>
    <hyperlink ref="B177" r:id="rId345" display="https://www.worldometers.info/coronavirus/country/libya/"/>
    <hyperlink ref="N177" r:id="rId346" display="https://www.worldometers.info/world-population/libya-population/"/>
    <hyperlink ref="B178" r:id="rId347" display="https://www.worldometers.info/coronavirus/country/french-polynesia/"/>
    <hyperlink ref="N178" r:id="rId348" display="https://www.worldometers.info/world-population/french-polynesia-population/"/>
    <hyperlink ref="B179" r:id="rId349" display="https://www.worldometers.info/coronavirus/country/angola/"/>
    <hyperlink ref="N179" r:id="rId350" display="https://www.worldometers.info/world-population/angola-population/"/>
    <hyperlink ref="B180" r:id="rId351" display="https://www.worldometers.info/coronavirus/country/syria/"/>
    <hyperlink ref="N180" r:id="rId352" display="https://www.worldometers.info/world-population/syria-population/"/>
    <hyperlink ref="B181" r:id="rId353" display="https://www.worldometers.info/coronavirus/country/zimbabwe/"/>
    <hyperlink ref="N181" r:id="rId354" display="https://www.worldometers.info/world-population/zimbabwe-population/"/>
    <hyperlink ref="B182" r:id="rId355" display="https://www.worldometers.info/coronavirus/country/china-macao-sar/"/>
    <hyperlink ref="N182" r:id="rId356" display="https://www.worldometers.info/world-population/china-macao-sar-population/"/>
    <hyperlink ref="B183" r:id="rId357" display="https://www.worldometers.info/coronavirus/country/burundi/"/>
    <hyperlink ref="N183" r:id="rId358" display="https://www.worldometers.info/world-population/burundi-population/"/>
    <hyperlink ref="B184" r:id="rId359" display="https://www.worldometers.info/coronavirus/country/saint-martin/"/>
    <hyperlink ref="N184" r:id="rId360" display="https://www.worldometers.info/world-population/saint-martin-population/"/>
    <hyperlink ref="B185" r:id="rId361" display="https://www.worldometers.info/coronavirus/country/eritrea/"/>
    <hyperlink ref="N185" r:id="rId362" display="https://www.worldometers.info/world-population/eritrea-population/"/>
    <hyperlink ref="B186" r:id="rId363" display="https://www.worldometers.info/coronavirus/country/comoros/"/>
    <hyperlink ref="N186" r:id="rId364" display="https://www.worldometers.info/world-population/comoros-population/"/>
    <hyperlink ref="B187" r:id="rId365" display="https://www.worldometers.info/coronavirus/country/botswana/"/>
    <hyperlink ref="N187" r:id="rId366" display="https://www.worldometers.info/world-population/botswana-population/"/>
    <hyperlink ref="B188" r:id="rId367" display="https://www.worldometers.info/coronavirus/country/antigua-and-barbuda/"/>
    <hyperlink ref="N188" r:id="rId368" display="https://www.worldometers.info/world-population/antigua-and-barbuda-population/"/>
    <hyperlink ref="B189" r:id="rId369" display="https://www.worldometers.info/coronavirus/country/gambia/"/>
    <hyperlink ref="N189" r:id="rId370" display="https://www.worldometers.info/world-population/gambia-population/"/>
    <hyperlink ref="B190" r:id="rId371" display="https://www.worldometers.info/coronavirus/country/timor-leste/"/>
    <hyperlink ref="N190" r:id="rId372" display="https://www.worldometers.info/world-population/timor-leste-population/"/>
    <hyperlink ref="B191" r:id="rId373" display="https://www.worldometers.info/coronavirus/country/grenada/"/>
    <hyperlink ref="N191" r:id="rId374" display="https://www.worldometers.info/world-population/grenada-population/"/>
    <hyperlink ref="B192" r:id="rId375" display="https://www.worldometers.info/coronavirus/country/bhutan/"/>
    <hyperlink ref="N192" r:id="rId376" display="https://www.worldometers.info/world-population/bhutan-population/"/>
    <hyperlink ref="B193" r:id="rId377" display="https://www.worldometers.info/coronavirus/country/laos/"/>
    <hyperlink ref="N193" r:id="rId378" display="https://www.worldometers.info/world-population/laos-population/"/>
    <hyperlink ref="B194" r:id="rId379" display="https://www.worldometers.info/coronavirus/country/belize/"/>
    <hyperlink ref="N194" r:id="rId380" display="https://www.worldometers.info/world-population/belize-population/"/>
    <hyperlink ref="B195" r:id="rId381" display="https://www.worldometers.info/coronavirus/country/fiji/"/>
    <hyperlink ref="N195" r:id="rId382" display="https://www.worldometers.info/world-population/fiji-population/"/>
    <hyperlink ref="B196" r:id="rId383" display="https://www.worldometers.info/coronavirus/country/namibia/"/>
    <hyperlink ref="N196" r:id="rId384" display="https://www.worldometers.info/world-population/namibia-population/"/>
    <hyperlink ref="B197" r:id="rId385" display="https://www.worldometers.info/coronavirus/country/new-caledonia/"/>
    <hyperlink ref="N197" r:id="rId386" display="https://www.worldometers.info/world-population/new-caledonia-population/"/>
    <hyperlink ref="B198" r:id="rId387" display="https://www.worldometers.info/coronavirus/country/saint-lucia/"/>
    <hyperlink ref="N198" r:id="rId388" display="https://www.worldometers.info/world-population/saint-lucia-population/"/>
    <hyperlink ref="B199" r:id="rId389" display="https://www.worldometers.info/coronavirus/country/saint-vincent-and-the-grenadines/"/>
    <hyperlink ref="N199" r:id="rId390" display="https://www.worldometers.info/world-population/saint-vincent-and-the-grenadines-population/"/>
    <hyperlink ref="B200" r:id="rId391" display="https://www.worldometers.info/coronavirus/country/curacao/"/>
    <hyperlink ref="N200" r:id="rId392" display="https://www.worldometers.info/world-population/curacao-population/"/>
    <hyperlink ref="B201" r:id="rId393" display="https://www.worldometers.info/coronavirus/country/dominica/"/>
    <hyperlink ref="N201" r:id="rId394" display="https://www.worldometers.info/world-population/dominica-population/"/>
    <hyperlink ref="B202" r:id="rId395" display="https://www.worldometers.info/coronavirus/country/saint-kitts-and-nevis/"/>
    <hyperlink ref="N202" r:id="rId396" display="https://www.worldometers.info/world-population/saint-kitts-and-nevis-population/"/>
    <hyperlink ref="B203" r:id="rId397" display="https://www.worldometers.info/coronavirus/country/falkland-islands-malvinas/"/>
    <hyperlink ref="N203" r:id="rId398" display="https://www.worldometers.info/world-population/falkland-islands-malvinas-population/"/>
    <hyperlink ref="B204" r:id="rId399" display="https://www.worldometers.info/coronavirus/country/turks-and-caicos-islands/"/>
    <hyperlink ref="N204" r:id="rId400" display="https://www.worldometers.info/world-population/turks-and-caicos-islands-population/"/>
    <hyperlink ref="B205" r:id="rId401" display="https://www.worldometers.info/coronavirus/country/holy-see/"/>
    <hyperlink ref="N205" r:id="rId402" display="https://www.worldometers.info/world-population/holy-see-population/"/>
    <hyperlink ref="B206" r:id="rId403" display="https://www.worldometers.info/coronavirus/country/montserrat/"/>
    <hyperlink ref="N206" r:id="rId404" display="https://www.worldometers.info/world-population/montserrat-population/"/>
    <hyperlink ref="B207" r:id="rId405" display="https://www.worldometers.info/coronavirus/country/suriname/"/>
    <hyperlink ref="N207" r:id="rId406" display="https://www.worldometers.info/world-population/suriname-population/"/>
    <hyperlink ref="B208" r:id="rId407" display="https://www.worldometers.info/coronavirus/country/greenland/"/>
    <hyperlink ref="N208" r:id="rId408" display="https://www.worldometers.info/world-population/greenland-population/"/>
    <hyperlink ref="B209" r:id="rId409" display="https://www.worldometers.info/coronavirus/country/seychelles/"/>
    <hyperlink ref="N209" r:id="rId410" display="https://www.worldometers.info/world-population/seychelles-population/"/>
    <hyperlink ref="B211" r:id="rId411" display="https://www.worldometers.info/coronavirus/country/british-virgin-islands/"/>
    <hyperlink ref="N211" r:id="rId412" display="https://www.worldometers.info/world-population/british-virgin-islands-population/"/>
    <hyperlink ref="B212" r:id="rId413" display="https://www.worldometers.info/coronavirus/country/papua-new-guinea/"/>
    <hyperlink ref="N212" r:id="rId414" display="https://www.worldometers.info/world-population/papua-new-guinea-population/"/>
    <hyperlink ref="B213" r:id="rId415" display="https://www.worldometers.info/coronavirus/country/caribbean-netherlands/"/>
    <hyperlink ref="N213" r:id="rId416" display="https://www.worldometers.info/world-population/caribbean-netherlands-population/"/>
    <hyperlink ref="B214" r:id="rId417" display="https://www.worldometers.info/coronavirus/country/saint-barthelemy/"/>
    <hyperlink ref="N214" r:id="rId418" display="https://www.worldometers.info/world-population/saint-barthelemy-population/"/>
    <hyperlink ref="B215" r:id="rId419" display="https://www.worldometers.info/coronavirus/country/western-sahara/"/>
    <hyperlink ref="N215" r:id="rId420" display="https://www.worldometers.info/world-population/western-sahara-population/"/>
    <hyperlink ref="B216" r:id="rId421" display="https://www.worldometers.info/coronavirus/country/anguilla/"/>
    <hyperlink ref="N216" r:id="rId422" display="https://www.worldometers.info/world-population/anguilla-population/"/>
    <hyperlink ref="B217" r:id="rId423" display="https://www.worldometers.info/coronavirus/country/lesotho/"/>
    <hyperlink ref="N217" r:id="rId424" display="https://www.worldometers.info/world-population/lesotho-population/"/>
    <hyperlink ref="B218" r:id="rId425" display="https://www.worldometers.info/coronavirus/country/saint-pierre-and-miquelon/"/>
    <hyperlink ref="N218" r:id="rId426" display="https://www.worldometers.info/world-population/saint-pierre-and-miquelon-population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workbookViewId="0">
      <selection sqref="A1:XFD1048576"/>
    </sheetView>
  </sheetViews>
  <sheetFormatPr defaultRowHeight="15" x14ac:dyDescent="0.25"/>
  <cols>
    <col min="1" max="1" width="7.5703125" style="1" bestFit="1" customWidth="1"/>
    <col min="2" max="2" width="22.42578125" style="1" bestFit="1" customWidth="1"/>
    <col min="3" max="3" width="23" style="1" bestFit="1" customWidth="1"/>
    <col min="4" max="4" width="16.7109375" style="1" customWidth="1"/>
    <col min="5" max="5" width="18.5703125" style="1" bestFit="1" customWidth="1"/>
    <col min="6" max="6" width="17.5703125" style="1" customWidth="1"/>
    <col min="7" max="7" width="14.85546875" style="1" customWidth="1"/>
    <col min="8" max="8" width="19.85546875" style="1" bestFit="1" customWidth="1"/>
    <col min="9" max="9" width="9.7109375" style="1" customWidth="1"/>
    <col min="10" max="10" width="18.28515625" style="1" customWidth="1"/>
    <col min="11" max="11" width="15.5703125" style="1" customWidth="1"/>
    <col min="12" max="12" width="15.140625" style="1" customWidth="1"/>
    <col min="13" max="13" width="11" style="1" customWidth="1"/>
    <col min="14" max="14" width="16" style="1" bestFit="1" customWidth="1"/>
    <col min="15" max="15" width="15.7109375" style="1" hidden="1" customWidth="1"/>
    <col min="16" max="16" width="13.7109375" style="1" hidden="1" customWidth="1"/>
    <col min="17" max="17" width="15.7109375" style="1" hidden="1" customWidth="1"/>
    <col min="18" max="18" width="17.5703125" style="1" hidden="1" customWidth="1"/>
    <col min="19" max="16384" width="9.140625" style="1"/>
  </cols>
  <sheetData>
    <row r="1" spans="1:19" x14ac:dyDescent="0.25">
      <c r="O1" s="1" t="s">
        <v>0</v>
      </c>
      <c r="S1" s="1" t="s">
        <v>1</v>
      </c>
    </row>
    <row r="2" spans="1:19" s="2" customFormat="1" ht="15.75" thickBot="1" x14ac:dyDescent="0.3"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spans="1:19" s="9" customFormat="1" ht="16.5" thickBot="1" x14ac:dyDescent="0.3">
      <c r="A3" s="3"/>
      <c r="B3" s="4" t="s">
        <v>18</v>
      </c>
      <c r="C3" s="5">
        <v>5190496</v>
      </c>
      <c r="D3" s="5">
        <v>107085</v>
      </c>
      <c r="E3" s="5">
        <v>334173</v>
      </c>
      <c r="F3" s="5">
        <v>4934</v>
      </c>
      <c r="G3" s="5">
        <v>2079017</v>
      </c>
      <c r="H3" s="5">
        <v>2777306</v>
      </c>
      <c r="I3" s="5">
        <v>45620</v>
      </c>
      <c r="J3" s="6">
        <v>666</v>
      </c>
      <c r="K3" s="6">
        <v>43</v>
      </c>
      <c r="L3" s="6"/>
      <c r="M3" s="6"/>
      <c r="N3" s="5">
        <v>7786370000</v>
      </c>
      <c r="O3" s="7">
        <f>E3*100000/N3</f>
        <v>4.2917688216717158</v>
      </c>
      <c r="P3" s="7">
        <f>E3*100000/C3</f>
        <v>6438.1708414764216</v>
      </c>
      <c r="Q3" s="7">
        <f>C3*100000/N3</f>
        <v>66.661306873421125</v>
      </c>
      <c r="R3" s="8">
        <f>D3*14/H3</f>
        <v>0.53980007964552701</v>
      </c>
    </row>
    <row r="4" spans="1:19" ht="16.5" thickBot="1" x14ac:dyDescent="0.3">
      <c r="A4" s="10">
        <v>1</v>
      </c>
      <c r="B4" s="11" t="s">
        <v>19</v>
      </c>
      <c r="C4" s="12">
        <v>1620902</v>
      </c>
      <c r="D4" s="12">
        <v>28179</v>
      </c>
      <c r="E4" s="12">
        <v>96354</v>
      </c>
      <c r="F4" s="12">
        <v>1418</v>
      </c>
      <c r="G4" s="12">
        <v>382169</v>
      </c>
      <c r="H4" s="12">
        <v>1142379</v>
      </c>
      <c r="I4" s="12">
        <v>17902</v>
      </c>
      <c r="J4" s="12">
        <v>4900</v>
      </c>
      <c r="K4" s="13">
        <v>291</v>
      </c>
      <c r="L4" s="12">
        <v>13439114</v>
      </c>
      <c r="M4" s="12">
        <v>40627</v>
      </c>
      <c r="N4" s="14">
        <v>330790544</v>
      </c>
      <c r="O4" s="15">
        <f t="shared" ref="O4:O67" si="0">E4*100000/N4</f>
        <v>29.128402171012482</v>
      </c>
      <c r="P4" s="15">
        <f t="shared" ref="P4:P67" si="1">E4*100000/C4</f>
        <v>5944.4679567302646</v>
      </c>
      <c r="Q4" s="15">
        <f t="shared" ref="Q4:Q67" si="2">C4*100000/N4</f>
        <v>490.00856566202208</v>
      </c>
      <c r="R4" s="16">
        <f t="shared" ref="R4:R67" si="3">D4*14/H4</f>
        <v>0.34533723046379527</v>
      </c>
    </row>
    <row r="5" spans="1:19" ht="16.5" thickBot="1" x14ac:dyDescent="0.3">
      <c r="A5" s="10">
        <v>2</v>
      </c>
      <c r="B5" s="11" t="s">
        <v>20</v>
      </c>
      <c r="C5" s="12">
        <v>317554</v>
      </c>
      <c r="D5" s="12">
        <v>8849</v>
      </c>
      <c r="E5" s="12">
        <v>3099</v>
      </c>
      <c r="F5" s="13">
        <v>127</v>
      </c>
      <c r="G5" s="12">
        <v>92681</v>
      </c>
      <c r="H5" s="12">
        <v>221774</v>
      </c>
      <c r="I5" s="12">
        <v>2300</v>
      </c>
      <c r="J5" s="12">
        <v>2176</v>
      </c>
      <c r="K5" s="13">
        <v>21</v>
      </c>
      <c r="L5" s="12">
        <v>7840880</v>
      </c>
      <c r="M5" s="12">
        <v>53731</v>
      </c>
      <c r="N5" s="14">
        <v>145927804</v>
      </c>
      <c r="O5" s="15">
        <f t="shared" si="0"/>
        <v>2.123652871525429</v>
      </c>
      <c r="P5" s="15">
        <f t="shared" si="1"/>
        <v>975.89701279152519</v>
      </c>
      <c r="Q5" s="15">
        <f t="shared" si="2"/>
        <v>217.61034655191548</v>
      </c>
      <c r="R5" s="16">
        <f t="shared" si="3"/>
        <v>0.55861372388106811</v>
      </c>
    </row>
    <row r="6" spans="1:19" ht="16.5" thickBot="1" x14ac:dyDescent="0.3">
      <c r="A6" s="10">
        <v>3</v>
      </c>
      <c r="B6" s="11" t="s">
        <v>21</v>
      </c>
      <c r="C6" s="12">
        <v>310921</v>
      </c>
      <c r="D6" s="12">
        <v>17564</v>
      </c>
      <c r="E6" s="12">
        <v>20082</v>
      </c>
      <c r="F6" s="12">
        <v>1188</v>
      </c>
      <c r="G6" s="12">
        <v>125960</v>
      </c>
      <c r="H6" s="12">
        <v>164879</v>
      </c>
      <c r="I6" s="12">
        <v>8318</v>
      </c>
      <c r="J6" s="12">
        <v>1464</v>
      </c>
      <c r="K6" s="13">
        <v>95</v>
      </c>
      <c r="L6" s="12">
        <v>735224</v>
      </c>
      <c r="M6" s="12">
        <v>3462</v>
      </c>
      <c r="N6" s="14">
        <v>212393298</v>
      </c>
      <c r="O6" s="15">
        <f t="shared" si="0"/>
        <v>9.4551006030331521</v>
      </c>
      <c r="P6" s="15">
        <f t="shared" si="1"/>
        <v>6458.8754056496664</v>
      </c>
      <c r="Q6" s="15">
        <f t="shared" si="2"/>
        <v>146.38927071983221</v>
      </c>
      <c r="R6" s="16">
        <f t="shared" si="3"/>
        <v>1.4913724610168668</v>
      </c>
    </row>
    <row r="7" spans="1:19" ht="16.5" thickBot="1" x14ac:dyDescent="0.3">
      <c r="A7" s="10">
        <v>4</v>
      </c>
      <c r="B7" s="11" t="s">
        <v>22</v>
      </c>
      <c r="C7" s="12">
        <v>280117</v>
      </c>
      <c r="D7" s="13">
        <v>593</v>
      </c>
      <c r="E7" s="12">
        <v>27940</v>
      </c>
      <c r="F7" s="13">
        <v>52</v>
      </c>
      <c r="G7" s="12">
        <v>196958</v>
      </c>
      <c r="H7" s="12">
        <v>55219</v>
      </c>
      <c r="I7" s="12">
        <v>1152</v>
      </c>
      <c r="J7" s="12">
        <v>5991</v>
      </c>
      <c r="K7" s="13">
        <v>598</v>
      </c>
      <c r="L7" s="12">
        <v>3037840</v>
      </c>
      <c r="M7" s="12">
        <v>64977</v>
      </c>
      <c r="N7" s="14">
        <v>46752851</v>
      </c>
      <c r="O7" s="15">
        <f t="shared" si="0"/>
        <v>59.761061416340148</v>
      </c>
      <c r="P7" s="15">
        <f t="shared" si="1"/>
        <v>9974.4035528011518</v>
      </c>
      <c r="Q7" s="15">
        <f t="shared" si="2"/>
        <v>599.14421047820167</v>
      </c>
      <c r="R7" s="16">
        <f t="shared" si="3"/>
        <v>0.15034680091997321</v>
      </c>
    </row>
    <row r="8" spans="1:19" ht="16.5" thickBot="1" x14ac:dyDescent="0.3">
      <c r="A8" s="10">
        <v>5</v>
      </c>
      <c r="B8" s="11" t="s">
        <v>23</v>
      </c>
      <c r="C8" s="12">
        <v>250908</v>
      </c>
      <c r="D8" s="12">
        <v>2615</v>
      </c>
      <c r="E8" s="12">
        <v>36042</v>
      </c>
      <c r="F8" s="13">
        <v>338</v>
      </c>
      <c r="G8" s="13" t="s">
        <v>24</v>
      </c>
      <c r="H8" s="13" t="s">
        <v>24</v>
      </c>
      <c r="I8" s="12">
        <v>1559</v>
      </c>
      <c r="J8" s="12">
        <v>3698</v>
      </c>
      <c r="K8" s="13">
        <v>531</v>
      </c>
      <c r="L8" s="12">
        <v>3090566</v>
      </c>
      <c r="M8" s="12">
        <v>45552</v>
      </c>
      <c r="N8" s="14">
        <v>67847158</v>
      </c>
      <c r="O8" s="15">
        <f t="shared" si="0"/>
        <v>53.122343016932263</v>
      </c>
      <c r="P8" s="15">
        <f t="shared" si="1"/>
        <v>14364.627672294228</v>
      </c>
      <c r="Q8" s="15">
        <f t="shared" si="2"/>
        <v>369.81357421043339</v>
      </c>
      <c r="R8" s="16" t="e">
        <f t="shared" si="3"/>
        <v>#VALUE!</v>
      </c>
    </row>
    <row r="9" spans="1:19" ht="16.5" thickBot="1" x14ac:dyDescent="0.3">
      <c r="A9" s="17">
        <v>6</v>
      </c>
      <c r="B9" s="18" t="s">
        <v>25</v>
      </c>
      <c r="C9" s="19">
        <v>228006</v>
      </c>
      <c r="D9" s="20">
        <v>642</v>
      </c>
      <c r="E9" s="19">
        <v>32486</v>
      </c>
      <c r="F9" s="20">
        <v>156</v>
      </c>
      <c r="G9" s="19">
        <v>134560</v>
      </c>
      <c r="H9" s="19">
        <v>60960</v>
      </c>
      <c r="I9" s="20">
        <v>640</v>
      </c>
      <c r="J9" s="19">
        <v>3770</v>
      </c>
      <c r="K9" s="20">
        <v>537</v>
      </c>
      <c r="L9" s="19">
        <v>3243398</v>
      </c>
      <c r="M9" s="19">
        <v>53635</v>
      </c>
      <c r="N9" s="21">
        <v>60471198</v>
      </c>
      <c r="O9" s="15">
        <f t="shared" si="0"/>
        <v>53.721442727164096</v>
      </c>
      <c r="P9" s="15">
        <f t="shared" si="1"/>
        <v>14247.870670070086</v>
      </c>
      <c r="Q9" s="15">
        <f t="shared" si="2"/>
        <v>377.04892170318834</v>
      </c>
      <c r="R9" s="16">
        <f t="shared" si="3"/>
        <v>0.14744094488188977</v>
      </c>
    </row>
    <row r="10" spans="1:19" ht="16.5" thickBot="1" x14ac:dyDescent="0.3">
      <c r="A10" s="22">
        <v>7</v>
      </c>
      <c r="B10" s="23" t="s">
        <v>26</v>
      </c>
      <c r="C10" s="12">
        <v>181826</v>
      </c>
      <c r="D10" s="13">
        <v>251</v>
      </c>
      <c r="E10" s="12">
        <v>28215</v>
      </c>
      <c r="F10" s="13">
        <v>83</v>
      </c>
      <c r="G10" s="12">
        <v>63858</v>
      </c>
      <c r="H10" s="12">
        <v>89753</v>
      </c>
      <c r="I10" s="12">
        <v>1745</v>
      </c>
      <c r="J10" s="12">
        <v>2786</v>
      </c>
      <c r="K10" s="13">
        <v>432</v>
      </c>
      <c r="L10" s="12">
        <v>1384633</v>
      </c>
      <c r="M10" s="12">
        <v>21218</v>
      </c>
      <c r="N10" s="14">
        <v>65258007</v>
      </c>
      <c r="O10" s="15">
        <f t="shared" si="0"/>
        <v>43.236073697439153</v>
      </c>
      <c r="P10" s="15">
        <f t="shared" si="1"/>
        <v>15517.58274394201</v>
      </c>
      <c r="Q10" s="15">
        <f t="shared" si="2"/>
        <v>278.6263454230222</v>
      </c>
      <c r="R10" s="16">
        <f t="shared" si="3"/>
        <v>3.9151894644190166E-2</v>
      </c>
    </row>
    <row r="11" spans="1:19" ht="16.5" thickBot="1" x14ac:dyDescent="0.3">
      <c r="A11" s="10">
        <v>8</v>
      </c>
      <c r="B11" s="11" t="s">
        <v>27</v>
      </c>
      <c r="C11" s="12">
        <v>179021</v>
      </c>
      <c r="D11" s="13">
        <v>490</v>
      </c>
      <c r="E11" s="12">
        <v>8309</v>
      </c>
      <c r="F11" s="13">
        <v>39</v>
      </c>
      <c r="G11" s="12">
        <v>158000</v>
      </c>
      <c r="H11" s="12">
        <v>12712</v>
      </c>
      <c r="I11" s="12">
        <v>1016</v>
      </c>
      <c r="J11" s="12">
        <v>2137</v>
      </c>
      <c r="K11" s="13">
        <v>99</v>
      </c>
      <c r="L11" s="12">
        <v>3595059</v>
      </c>
      <c r="M11" s="12">
        <v>42923</v>
      </c>
      <c r="N11" s="14">
        <v>83755045</v>
      </c>
      <c r="O11" s="15">
        <f t="shared" si="0"/>
        <v>9.9205964249675951</v>
      </c>
      <c r="P11" s="15">
        <f t="shared" si="1"/>
        <v>4641.3549248412201</v>
      </c>
      <c r="Q11" s="15">
        <f t="shared" si="2"/>
        <v>213.74354225467852</v>
      </c>
      <c r="R11" s="16">
        <f t="shared" si="3"/>
        <v>0.53964757709251099</v>
      </c>
    </row>
    <row r="12" spans="1:19" ht="16.5" thickBot="1" x14ac:dyDescent="0.3">
      <c r="A12" s="10">
        <v>9</v>
      </c>
      <c r="B12" s="11" t="s">
        <v>28</v>
      </c>
      <c r="C12" s="12">
        <v>153548</v>
      </c>
      <c r="D12" s="13">
        <v>961</v>
      </c>
      <c r="E12" s="12">
        <v>4249</v>
      </c>
      <c r="F12" s="13">
        <v>27</v>
      </c>
      <c r="G12" s="12">
        <v>114990</v>
      </c>
      <c r="H12" s="12">
        <v>34309</v>
      </c>
      <c r="I12" s="13">
        <v>820</v>
      </c>
      <c r="J12" s="12">
        <v>1823</v>
      </c>
      <c r="K12" s="13">
        <v>50</v>
      </c>
      <c r="L12" s="12">
        <v>1729988</v>
      </c>
      <c r="M12" s="12">
        <v>20537</v>
      </c>
      <c r="N12" s="14">
        <v>84237509</v>
      </c>
      <c r="O12" s="15">
        <f t="shared" si="0"/>
        <v>5.0440712818324194</v>
      </c>
      <c r="P12" s="15">
        <f t="shared" si="1"/>
        <v>2767.2128585198116</v>
      </c>
      <c r="Q12" s="15">
        <f t="shared" si="2"/>
        <v>182.27984400630839</v>
      </c>
      <c r="R12" s="16">
        <f t="shared" si="3"/>
        <v>0.39214200355591827</v>
      </c>
    </row>
    <row r="13" spans="1:19" ht="16.5" thickBot="1" x14ac:dyDescent="0.3">
      <c r="A13" s="10">
        <v>10</v>
      </c>
      <c r="B13" s="11" t="s">
        <v>29</v>
      </c>
      <c r="C13" s="12">
        <v>129341</v>
      </c>
      <c r="D13" s="12">
        <v>2392</v>
      </c>
      <c r="E13" s="12">
        <v>7249</v>
      </c>
      <c r="F13" s="13">
        <v>66</v>
      </c>
      <c r="G13" s="12">
        <v>100564</v>
      </c>
      <c r="H13" s="12">
        <v>21528</v>
      </c>
      <c r="I13" s="12">
        <v>2655</v>
      </c>
      <c r="J13" s="12">
        <v>1542</v>
      </c>
      <c r="K13" s="13">
        <v>86</v>
      </c>
      <c r="L13" s="12">
        <v>746045</v>
      </c>
      <c r="M13" s="12">
        <v>8895</v>
      </c>
      <c r="N13" s="14">
        <v>83871454</v>
      </c>
      <c r="O13" s="15">
        <f t="shared" si="0"/>
        <v>8.6429883521513773</v>
      </c>
      <c r="P13" s="15">
        <f t="shared" si="1"/>
        <v>5604.5646778670334</v>
      </c>
      <c r="Q13" s="15">
        <f t="shared" si="2"/>
        <v>154.21337514907037</v>
      </c>
      <c r="R13" s="16">
        <f t="shared" si="3"/>
        <v>1.5555555555555556</v>
      </c>
    </row>
    <row r="14" spans="1:19" ht="16.5" thickBot="1" x14ac:dyDescent="0.3">
      <c r="A14" s="10">
        <v>11</v>
      </c>
      <c r="B14" s="11" t="s">
        <v>30</v>
      </c>
      <c r="C14" s="12">
        <v>118226</v>
      </c>
      <c r="D14" s="12">
        <v>6198</v>
      </c>
      <c r="E14" s="12">
        <v>3584</v>
      </c>
      <c r="F14" s="13">
        <v>150</v>
      </c>
      <c r="G14" s="12">
        <v>48553</v>
      </c>
      <c r="H14" s="12">
        <v>66089</v>
      </c>
      <c r="I14" s="13"/>
      <c r="J14" s="13">
        <v>86</v>
      </c>
      <c r="K14" s="13">
        <v>3</v>
      </c>
      <c r="L14" s="12">
        <v>2615920</v>
      </c>
      <c r="M14" s="12">
        <v>1898</v>
      </c>
      <c r="N14" s="14">
        <v>1378492893</v>
      </c>
      <c r="O14" s="15">
        <f t="shared" si="0"/>
        <v>0.25999408616465025</v>
      </c>
      <c r="P14" s="15">
        <f t="shared" si="1"/>
        <v>3031.4820767005567</v>
      </c>
      <c r="Q14" s="15">
        <f t="shared" si="2"/>
        <v>8.5764678657650499</v>
      </c>
      <c r="R14" s="16">
        <f t="shared" si="3"/>
        <v>1.3129567704156517</v>
      </c>
    </row>
    <row r="15" spans="1:19" ht="16.5" thickBot="1" x14ac:dyDescent="0.3">
      <c r="A15" s="10">
        <v>12</v>
      </c>
      <c r="B15" s="11" t="s">
        <v>31</v>
      </c>
      <c r="C15" s="12">
        <v>108769</v>
      </c>
      <c r="D15" s="12">
        <v>4749</v>
      </c>
      <c r="E15" s="12">
        <v>3148</v>
      </c>
      <c r="F15" s="13">
        <v>124</v>
      </c>
      <c r="G15" s="12">
        <v>43587</v>
      </c>
      <c r="H15" s="12">
        <v>62034</v>
      </c>
      <c r="I15" s="13">
        <v>886</v>
      </c>
      <c r="J15" s="12">
        <v>3304</v>
      </c>
      <c r="K15" s="13">
        <v>96</v>
      </c>
      <c r="L15" s="12">
        <v>736500</v>
      </c>
      <c r="M15" s="12">
        <v>22373</v>
      </c>
      <c r="N15" s="14">
        <v>32919665</v>
      </c>
      <c r="O15" s="15">
        <f t="shared" si="0"/>
        <v>9.5626732532059489</v>
      </c>
      <c r="P15" s="15">
        <f t="shared" si="1"/>
        <v>2894.2069891237393</v>
      </c>
      <c r="Q15" s="15">
        <f t="shared" si="2"/>
        <v>330.40737200697515</v>
      </c>
      <c r="R15" s="16">
        <f t="shared" si="3"/>
        <v>1.0717670954637779</v>
      </c>
    </row>
    <row r="16" spans="1:19" ht="16.5" thickBot="1" x14ac:dyDescent="0.3">
      <c r="A16" s="10">
        <v>13</v>
      </c>
      <c r="B16" s="11" t="s">
        <v>32</v>
      </c>
      <c r="C16" s="12">
        <v>82967</v>
      </c>
      <c r="D16" s="13">
        <v>2</v>
      </c>
      <c r="E16" s="12">
        <v>4634</v>
      </c>
      <c r="F16" s="13"/>
      <c r="G16" s="12">
        <v>78249</v>
      </c>
      <c r="H16" s="13">
        <v>84</v>
      </c>
      <c r="I16" s="13">
        <v>8</v>
      </c>
      <c r="J16" s="13">
        <v>58</v>
      </c>
      <c r="K16" s="13">
        <v>3</v>
      </c>
      <c r="L16" s="13"/>
      <c r="M16" s="13"/>
      <c r="N16" s="14">
        <v>1439323776</v>
      </c>
      <c r="O16" s="15">
        <f t="shared" si="0"/>
        <v>0.32195674644368549</v>
      </c>
      <c r="P16" s="15">
        <f t="shared" si="1"/>
        <v>5585.353212723131</v>
      </c>
      <c r="Q16" s="15">
        <f t="shared" si="2"/>
        <v>5.7643041394461063</v>
      </c>
      <c r="R16" s="16">
        <f t="shared" si="3"/>
        <v>0.33333333333333331</v>
      </c>
    </row>
    <row r="17" spans="1:18" ht="16.5" thickBot="1" x14ac:dyDescent="0.3">
      <c r="A17" s="10">
        <v>14</v>
      </c>
      <c r="B17" s="11" t="s">
        <v>33</v>
      </c>
      <c r="C17" s="12">
        <v>81324</v>
      </c>
      <c r="D17" s="12">
        <v>1182</v>
      </c>
      <c r="E17" s="12">
        <v>6152</v>
      </c>
      <c r="F17" s="13">
        <v>121</v>
      </c>
      <c r="G17" s="12">
        <v>41715</v>
      </c>
      <c r="H17" s="12">
        <v>33457</v>
      </c>
      <c r="I17" s="13">
        <v>502</v>
      </c>
      <c r="J17" s="12">
        <v>2157</v>
      </c>
      <c r="K17" s="13">
        <v>163</v>
      </c>
      <c r="L17" s="12">
        <v>1377146</v>
      </c>
      <c r="M17" s="12">
        <v>36524</v>
      </c>
      <c r="N17" s="14">
        <v>37705478</v>
      </c>
      <c r="O17" s="15">
        <f t="shared" si="0"/>
        <v>16.315931600177567</v>
      </c>
      <c r="P17" s="15">
        <f t="shared" si="1"/>
        <v>7564.8025183217742</v>
      </c>
      <c r="Q17" s="15">
        <f t="shared" si="2"/>
        <v>215.68218814252933</v>
      </c>
      <c r="R17" s="16">
        <f t="shared" si="3"/>
        <v>0.49460501539289237</v>
      </c>
    </row>
    <row r="18" spans="1:18" ht="16.5" thickBot="1" x14ac:dyDescent="0.3">
      <c r="A18" s="10">
        <v>15</v>
      </c>
      <c r="B18" s="11" t="s">
        <v>34</v>
      </c>
      <c r="C18" s="12">
        <v>65077</v>
      </c>
      <c r="D18" s="12">
        <v>2532</v>
      </c>
      <c r="E18" s="13">
        <v>351</v>
      </c>
      <c r="F18" s="13">
        <v>12</v>
      </c>
      <c r="G18" s="12">
        <v>36040</v>
      </c>
      <c r="H18" s="12">
        <v>28686</v>
      </c>
      <c r="I18" s="13">
        <v>281</v>
      </c>
      <c r="J18" s="12">
        <v>1873</v>
      </c>
      <c r="K18" s="13">
        <v>10</v>
      </c>
      <c r="L18" s="12">
        <v>651158</v>
      </c>
      <c r="M18" s="12">
        <v>18737</v>
      </c>
      <c r="N18" s="14">
        <v>34751777</v>
      </c>
      <c r="O18" s="15">
        <f t="shared" si="0"/>
        <v>1.0100202933507545</v>
      </c>
      <c r="P18" s="15">
        <f t="shared" si="1"/>
        <v>539.36106458503002</v>
      </c>
      <c r="Q18" s="15">
        <f t="shared" si="2"/>
        <v>187.26236646833917</v>
      </c>
      <c r="R18" s="16">
        <f t="shared" si="3"/>
        <v>1.2357247437774523</v>
      </c>
    </row>
    <row r="19" spans="1:18" ht="16.5" thickBot="1" x14ac:dyDescent="0.3">
      <c r="A19" s="17">
        <v>16</v>
      </c>
      <c r="B19" s="18" t="s">
        <v>35</v>
      </c>
      <c r="C19" s="19">
        <v>57581</v>
      </c>
      <c r="D19" s="19">
        <v>3964</v>
      </c>
      <c r="E19" s="20">
        <v>589</v>
      </c>
      <c r="F19" s="20">
        <v>45</v>
      </c>
      <c r="G19" s="19">
        <v>23992</v>
      </c>
      <c r="H19" s="19">
        <v>33000</v>
      </c>
      <c r="I19" s="20">
        <v>943</v>
      </c>
      <c r="J19" s="19">
        <v>3015</v>
      </c>
      <c r="K19" s="20">
        <v>31</v>
      </c>
      <c r="L19" s="19">
        <v>426003</v>
      </c>
      <c r="M19" s="19">
        <v>22306</v>
      </c>
      <c r="N19" s="21">
        <v>19098031</v>
      </c>
      <c r="O19" s="15">
        <f t="shared" si="0"/>
        <v>3.0840875690274041</v>
      </c>
      <c r="P19" s="15">
        <f t="shared" si="1"/>
        <v>1022.9068616383877</v>
      </c>
      <c r="Q19" s="15">
        <f t="shared" si="2"/>
        <v>301.50228575919687</v>
      </c>
      <c r="R19" s="16">
        <f t="shared" si="3"/>
        <v>1.6816969696969697</v>
      </c>
    </row>
    <row r="20" spans="1:18" ht="16.5" thickBot="1" x14ac:dyDescent="0.3">
      <c r="A20" s="22">
        <v>17</v>
      </c>
      <c r="B20" s="23" t="s">
        <v>36</v>
      </c>
      <c r="C20" s="12">
        <v>56594</v>
      </c>
      <c r="D20" s="12">
        <v>2248</v>
      </c>
      <c r="E20" s="12">
        <v>6090</v>
      </c>
      <c r="F20" s="13">
        <v>424</v>
      </c>
      <c r="G20" s="12">
        <v>38876</v>
      </c>
      <c r="H20" s="12">
        <v>11628</v>
      </c>
      <c r="I20" s="13">
        <v>378</v>
      </c>
      <c r="J20" s="13">
        <v>439</v>
      </c>
      <c r="K20" s="13">
        <v>47</v>
      </c>
      <c r="L20" s="12">
        <v>185755</v>
      </c>
      <c r="M20" s="12">
        <v>1442</v>
      </c>
      <c r="N20" s="14">
        <v>128781349</v>
      </c>
      <c r="O20" s="15">
        <f t="shared" si="0"/>
        <v>4.7289456487988799</v>
      </c>
      <c r="P20" s="15">
        <f t="shared" si="1"/>
        <v>10760.858041488496</v>
      </c>
      <c r="Q20" s="15">
        <f t="shared" si="2"/>
        <v>43.945804605603257</v>
      </c>
      <c r="R20" s="16">
        <f t="shared" si="3"/>
        <v>2.7065703474372205</v>
      </c>
    </row>
    <row r="21" spans="1:18" ht="16.5" thickBot="1" x14ac:dyDescent="0.3">
      <c r="A21" s="10">
        <v>18</v>
      </c>
      <c r="B21" s="11" t="s">
        <v>37</v>
      </c>
      <c r="C21" s="12">
        <v>56235</v>
      </c>
      <c r="D21" s="13">
        <v>252</v>
      </c>
      <c r="E21" s="12">
        <v>9186</v>
      </c>
      <c r="F21" s="13">
        <v>36</v>
      </c>
      <c r="G21" s="12">
        <v>14988</v>
      </c>
      <c r="H21" s="12">
        <v>32061</v>
      </c>
      <c r="I21" s="13">
        <v>277</v>
      </c>
      <c r="J21" s="12">
        <v>4854</v>
      </c>
      <c r="K21" s="13">
        <v>793</v>
      </c>
      <c r="L21" s="12">
        <v>739146</v>
      </c>
      <c r="M21" s="12">
        <v>63807</v>
      </c>
      <c r="N21" s="14">
        <v>11584152</v>
      </c>
      <c r="O21" s="15">
        <f t="shared" si="0"/>
        <v>79.297992636836952</v>
      </c>
      <c r="P21" s="15">
        <f t="shared" si="1"/>
        <v>16335.022672712723</v>
      </c>
      <c r="Q21" s="15">
        <f t="shared" si="2"/>
        <v>485.44770476078008</v>
      </c>
      <c r="R21" s="16">
        <f t="shared" si="3"/>
        <v>0.11004023580050529</v>
      </c>
    </row>
    <row r="22" spans="1:18" ht="16.5" thickBot="1" x14ac:dyDescent="0.3">
      <c r="A22" s="10">
        <v>19</v>
      </c>
      <c r="B22" s="11" t="s">
        <v>38</v>
      </c>
      <c r="C22" s="12">
        <v>48091</v>
      </c>
      <c r="D22" s="12">
        <v>2193</v>
      </c>
      <c r="E22" s="12">
        <v>1017</v>
      </c>
      <c r="F22" s="13">
        <v>32</v>
      </c>
      <c r="G22" s="12">
        <v>14155</v>
      </c>
      <c r="H22" s="12">
        <v>32919</v>
      </c>
      <c r="I22" s="13">
        <v>111</v>
      </c>
      <c r="J22" s="13">
        <v>218</v>
      </c>
      <c r="K22" s="13">
        <v>5</v>
      </c>
      <c r="L22" s="12">
        <v>429600</v>
      </c>
      <c r="M22" s="12">
        <v>1949</v>
      </c>
      <c r="N22" s="14">
        <v>220392002</v>
      </c>
      <c r="O22" s="15">
        <f t="shared" si="0"/>
        <v>0.46145050218292405</v>
      </c>
      <c r="P22" s="15">
        <f t="shared" si="1"/>
        <v>2114.7408038926201</v>
      </c>
      <c r="Q22" s="15">
        <f t="shared" si="2"/>
        <v>21.820664798897738</v>
      </c>
      <c r="R22" s="16">
        <f t="shared" si="3"/>
        <v>0.93265287523922358</v>
      </c>
    </row>
    <row r="23" spans="1:18" ht="16.5" thickBot="1" x14ac:dyDescent="0.3">
      <c r="A23" s="10">
        <v>20</v>
      </c>
      <c r="B23" s="11" t="s">
        <v>39</v>
      </c>
      <c r="C23" s="12">
        <v>44700</v>
      </c>
      <c r="D23" s="13">
        <v>253</v>
      </c>
      <c r="E23" s="12">
        <v>5775</v>
      </c>
      <c r="F23" s="13">
        <v>27</v>
      </c>
      <c r="G23" s="13" t="s">
        <v>24</v>
      </c>
      <c r="H23" s="13" t="s">
        <v>24</v>
      </c>
      <c r="I23" s="13">
        <v>255</v>
      </c>
      <c r="J23" s="12">
        <v>2609</v>
      </c>
      <c r="K23" s="13">
        <v>337</v>
      </c>
      <c r="L23" s="12">
        <v>302395</v>
      </c>
      <c r="M23" s="12">
        <v>17652</v>
      </c>
      <c r="N23" s="14">
        <v>17130802</v>
      </c>
      <c r="O23" s="15">
        <f t="shared" si="0"/>
        <v>33.711206282111021</v>
      </c>
      <c r="P23" s="15">
        <f t="shared" si="1"/>
        <v>12919.463087248321</v>
      </c>
      <c r="Q23" s="15">
        <f t="shared" si="2"/>
        <v>260.93349278101516</v>
      </c>
      <c r="R23" s="16" t="e">
        <f t="shared" si="3"/>
        <v>#VALUE!</v>
      </c>
    </row>
    <row r="24" spans="1:18" ht="16.5" thickBot="1" x14ac:dyDescent="0.3">
      <c r="A24" s="10">
        <v>21</v>
      </c>
      <c r="B24" s="11" t="s">
        <v>40</v>
      </c>
      <c r="C24" s="12">
        <v>38651</v>
      </c>
      <c r="D24" s="12">
        <v>1554</v>
      </c>
      <c r="E24" s="13">
        <v>17</v>
      </c>
      <c r="F24" s="13">
        <v>1</v>
      </c>
      <c r="G24" s="12">
        <v>7288</v>
      </c>
      <c r="H24" s="12">
        <v>31346</v>
      </c>
      <c r="I24" s="13">
        <v>171</v>
      </c>
      <c r="J24" s="12">
        <v>13442</v>
      </c>
      <c r="K24" s="13">
        <v>6</v>
      </c>
      <c r="L24" s="12">
        <v>175482</v>
      </c>
      <c r="M24" s="12">
        <v>61028</v>
      </c>
      <c r="N24" s="14">
        <v>2875446</v>
      </c>
      <c r="O24" s="15">
        <f t="shared" si="0"/>
        <v>0.59121263275331892</v>
      </c>
      <c r="P24" s="15">
        <f t="shared" si="1"/>
        <v>43.983338076634496</v>
      </c>
      <c r="Q24" s="15">
        <f t="shared" si="2"/>
        <v>1344.1740863852078</v>
      </c>
      <c r="R24" s="16">
        <f t="shared" si="3"/>
        <v>0.69405984814649402</v>
      </c>
    </row>
    <row r="25" spans="1:18" ht="16.5" thickBot="1" x14ac:dyDescent="0.3">
      <c r="A25" s="10">
        <v>22</v>
      </c>
      <c r="B25" s="11" t="s">
        <v>41</v>
      </c>
      <c r="C25" s="12">
        <v>35306</v>
      </c>
      <c r="D25" s="13">
        <v>452</v>
      </c>
      <c r="E25" s="12">
        <v>2939</v>
      </c>
      <c r="F25" s="13">
        <v>51</v>
      </c>
      <c r="G25" s="12">
        <v>3557</v>
      </c>
      <c r="H25" s="12">
        <v>28810</v>
      </c>
      <c r="I25" s="13">
        <v>191</v>
      </c>
      <c r="J25" s="12">
        <v>2005</v>
      </c>
      <c r="K25" s="13">
        <v>167</v>
      </c>
      <c r="L25" s="13" t="s">
        <v>42</v>
      </c>
      <c r="M25" s="12">
        <v>5768</v>
      </c>
      <c r="N25" s="14">
        <v>17612428</v>
      </c>
      <c r="O25" s="15">
        <f t="shared" si="0"/>
        <v>16.687080282173476</v>
      </c>
      <c r="P25" s="15">
        <f t="shared" si="1"/>
        <v>8324.3641307426496</v>
      </c>
      <c r="Q25" s="15">
        <f t="shared" si="2"/>
        <v>200.46072012331291</v>
      </c>
      <c r="R25" s="16">
        <f t="shared" si="3"/>
        <v>0.21964595626518571</v>
      </c>
    </row>
    <row r="26" spans="1:18" ht="16.5" thickBot="1" x14ac:dyDescent="0.3">
      <c r="A26" s="10">
        <v>23</v>
      </c>
      <c r="B26" s="11" t="s">
        <v>43</v>
      </c>
      <c r="C26" s="12">
        <v>33371</v>
      </c>
      <c r="D26" s="13">
        <v>945</v>
      </c>
      <c r="E26" s="13">
        <v>185</v>
      </c>
      <c r="F26" s="13">
        <v>6</v>
      </c>
      <c r="G26" s="12">
        <v>12057</v>
      </c>
      <c r="H26" s="12">
        <v>21129</v>
      </c>
      <c r="I26" s="13">
        <v>92</v>
      </c>
      <c r="J26" s="12">
        <v>3531</v>
      </c>
      <c r="K26" s="13">
        <v>20</v>
      </c>
      <c r="L26" s="12">
        <v>403236</v>
      </c>
      <c r="M26" s="12">
        <v>42672</v>
      </c>
      <c r="N26" s="14">
        <v>9449653</v>
      </c>
      <c r="O26" s="15">
        <f t="shared" si="0"/>
        <v>1.9577438451972786</v>
      </c>
      <c r="P26" s="15">
        <f t="shared" si="1"/>
        <v>554.37355787959609</v>
      </c>
      <c r="Q26" s="15">
        <f t="shared" si="2"/>
        <v>353.14524247609938</v>
      </c>
      <c r="R26" s="16">
        <f t="shared" si="3"/>
        <v>0.62615362771546212</v>
      </c>
    </row>
    <row r="27" spans="1:18" ht="16.5" thickBot="1" x14ac:dyDescent="0.3">
      <c r="A27" s="10">
        <v>24</v>
      </c>
      <c r="B27" s="11" t="s">
        <v>44</v>
      </c>
      <c r="C27" s="12">
        <v>32172</v>
      </c>
      <c r="D27" s="13">
        <v>649</v>
      </c>
      <c r="E27" s="12">
        <v>3871</v>
      </c>
      <c r="F27" s="13">
        <v>40</v>
      </c>
      <c r="G27" s="12">
        <v>4971</v>
      </c>
      <c r="H27" s="12">
        <v>23330</v>
      </c>
      <c r="I27" s="13">
        <v>352</v>
      </c>
      <c r="J27" s="12">
        <v>3188</v>
      </c>
      <c r="K27" s="13">
        <v>384</v>
      </c>
      <c r="L27" s="12">
        <v>209900</v>
      </c>
      <c r="M27" s="12">
        <v>20798</v>
      </c>
      <c r="N27" s="14">
        <v>10092371</v>
      </c>
      <c r="O27" s="15">
        <f t="shared" si="0"/>
        <v>38.355704521762028</v>
      </c>
      <c r="P27" s="15">
        <f t="shared" si="1"/>
        <v>12032.201914708443</v>
      </c>
      <c r="Q27" s="15">
        <f t="shared" si="2"/>
        <v>318.7754393888215</v>
      </c>
      <c r="R27" s="16">
        <f t="shared" si="3"/>
        <v>0.38945563651950277</v>
      </c>
    </row>
    <row r="28" spans="1:18" ht="16.5" thickBot="1" x14ac:dyDescent="0.3">
      <c r="A28" s="10">
        <v>25</v>
      </c>
      <c r="B28" s="11" t="s">
        <v>45</v>
      </c>
      <c r="C28" s="12">
        <v>30694</v>
      </c>
      <c r="D28" s="13">
        <v>36</v>
      </c>
      <c r="E28" s="12">
        <v>1898</v>
      </c>
      <c r="F28" s="13">
        <v>6</v>
      </c>
      <c r="G28" s="12">
        <v>27900</v>
      </c>
      <c r="H28" s="13">
        <v>896</v>
      </c>
      <c r="I28" s="13">
        <v>55</v>
      </c>
      <c r="J28" s="12">
        <v>3549</v>
      </c>
      <c r="K28" s="13">
        <v>219</v>
      </c>
      <c r="L28" s="12">
        <v>361692</v>
      </c>
      <c r="M28" s="12">
        <v>41825</v>
      </c>
      <c r="N28" s="24">
        <v>8647657</v>
      </c>
      <c r="O28" s="15">
        <f t="shared" si="0"/>
        <v>21.948141560193704</v>
      </c>
      <c r="P28" s="15">
        <f t="shared" si="1"/>
        <v>6183.6189483286635</v>
      </c>
      <c r="Q28" s="15">
        <f t="shared" si="2"/>
        <v>354.94007220684171</v>
      </c>
      <c r="R28" s="16">
        <f t="shared" si="3"/>
        <v>0.5625</v>
      </c>
    </row>
    <row r="29" spans="1:18" ht="16.5" thickBot="1" x14ac:dyDescent="0.3">
      <c r="A29" s="17">
        <v>26</v>
      </c>
      <c r="B29" s="18" t="s">
        <v>46</v>
      </c>
      <c r="C29" s="19">
        <v>29912</v>
      </c>
      <c r="D29" s="20">
        <v>252</v>
      </c>
      <c r="E29" s="19">
        <v>1277</v>
      </c>
      <c r="F29" s="20">
        <v>14</v>
      </c>
      <c r="G29" s="19">
        <v>6452</v>
      </c>
      <c r="H29" s="19">
        <v>22183</v>
      </c>
      <c r="I29" s="20">
        <v>93</v>
      </c>
      <c r="J29" s="19">
        <v>2933</v>
      </c>
      <c r="K29" s="20">
        <v>125</v>
      </c>
      <c r="L29" s="19">
        <v>674000</v>
      </c>
      <c r="M29" s="19">
        <v>66080</v>
      </c>
      <c r="N29" s="21">
        <v>10199821</v>
      </c>
      <c r="O29" s="15">
        <f t="shared" si="0"/>
        <v>12.519827553836484</v>
      </c>
      <c r="P29" s="15">
        <f t="shared" si="1"/>
        <v>4269.1896228938222</v>
      </c>
      <c r="Q29" s="15">
        <f t="shared" si="2"/>
        <v>293.26004838712367</v>
      </c>
      <c r="R29" s="16">
        <f t="shared" si="3"/>
        <v>0.15904070684758598</v>
      </c>
    </row>
    <row r="30" spans="1:18" ht="16.5" thickBot="1" x14ac:dyDescent="0.3">
      <c r="A30" s="22">
        <v>27</v>
      </c>
      <c r="B30" s="23" t="s">
        <v>47</v>
      </c>
      <c r="C30" s="12">
        <v>29812</v>
      </c>
      <c r="D30" s="13">
        <v>448</v>
      </c>
      <c r="E30" s="13">
        <v>23</v>
      </c>
      <c r="F30" s="13">
        <v>1</v>
      </c>
      <c r="G30" s="12">
        <v>12117</v>
      </c>
      <c r="H30" s="12">
        <v>17672</v>
      </c>
      <c r="I30" s="13">
        <v>10</v>
      </c>
      <c r="J30" s="12">
        <v>5100</v>
      </c>
      <c r="K30" s="13">
        <v>4</v>
      </c>
      <c r="L30" s="12">
        <v>294414</v>
      </c>
      <c r="M30" s="12">
        <v>50368</v>
      </c>
      <c r="N30" s="14">
        <v>5845265</v>
      </c>
      <c r="O30" s="15">
        <f t="shared" si="0"/>
        <v>0.39348087725706193</v>
      </c>
      <c r="P30" s="15">
        <f t="shared" si="1"/>
        <v>77.150140882865955</v>
      </c>
      <c r="Q30" s="15">
        <f t="shared" si="2"/>
        <v>510.01964838206652</v>
      </c>
      <c r="R30" s="16">
        <f t="shared" si="3"/>
        <v>0.3549117247623359</v>
      </c>
    </row>
    <row r="31" spans="1:18" ht="16.5" thickBot="1" x14ac:dyDescent="0.3">
      <c r="A31" s="10">
        <v>28</v>
      </c>
      <c r="B31" s="11" t="s">
        <v>48</v>
      </c>
      <c r="C31" s="12">
        <v>28511</v>
      </c>
      <c r="D31" s="12">
        <v>1773</v>
      </c>
      <c r="E31" s="13">
        <v>408</v>
      </c>
      <c r="F31" s="13">
        <v>22</v>
      </c>
      <c r="G31" s="12">
        <v>5602</v>
      </c>
      <c r="H31" s="12">
        <v>22501</v>
      </c>
      <c r="I31" s="13">
        <v>1</v>
      </c>
      <c r="J31" s="13">
        <v>173</v>
      </c>
      <c r="K31" s="13">
        <v>2</v>
      </c>
      <c r="L31" s="12">
        <v>214114</v>
      </c>
      <c r="M31" s="12">
        <v>1302</v>
      </c>
      <c r="N31" s="14">
        <v>164506480</v>
      </c>
      <c r="O31" s="15">
        <f t="shared" si="0"/>
        <v>0.2480145462962918</v>
      </c>
      <c r="P31" s="15">
        <f t="shared" si="1"/>
        <v>1431.0266213040582</v>
      </c>
      <c r="Q31" s="15">
        <f t="shared" si="2"/>
        <v>17.331232180033272</v>
      </c>
      <c r="R31" s="16">
        <f t="shared" si="3"/>
        <v>1.1031509710679526</v>
      </c>
    </row>
    <row r="32" spans="1:18" ht="16.5" thickBot="1" x14ac:dyDescent="0.3">
      <c r="A32" s="10">
        <v>29</v>
      </c>
      <c r="B32" s="11" t="s">
        <v>49</v>
      </c>
      <c r="C32" s="12">
        <v>26898</v>
      </c>
      <c r="D32" s="13">
        <v>894</v>
      </c>
      <c r="E32" s="13">
        <v>237</v>
      </c>
      <c r="F32" s="13">
        <v>4</v>
      </c>
      <c r="G32" s="12">
        <v>12755</v>
      </c>
      <c r="H32" s="12">
        <v>13906</v>
      </c>
      <c r="I32" s="13">
        <v>1</v>
      </c>
      <c r="J32" s="12">
        <v>2723</v>
      </c>
      <c r="K32" s="13">
        <v>24</v>
      </c>
      <c r="L32" s="12">
        <v>1600923</v>
      </c>
      <c r="M32" s="12">
        <v>162087</v>
      </c>
      <c r="N32" s="14">
        <v>9876944</v>
      </c>
      <c r="O32" s="15">
        <f t="shared" si="0"/>
        <v>2.3995276271688897</v>
      </c>
      <c r="P32" s="15">
        <f t="shared" si="1"/>
        <v>881.10640196297118</v>
      </c>
      <c r="Q32" s="15">
        <f t="shared" si="2"/>
        <v>272.33119879995269</v>
      </c>
      <c r="R32" s="16">
        <f t="shared" si="3"/>
        <v>0.90004314684308928</v>
      </c>
    </row>
    <row r="33" spans="1:18" ht="16.5" thickBot="1" x14ac:dyDescent="0.3">
      <c r="A33" s="10">
        <v>30</v>
      </c>
      <c r="B33" s="11" t="s">
        <v>50</v>
      </c>
      <c r="C33" s="12">
        <v>24391</v>
      </c>
      <c r="D33" s="13">
        <v>76</v>
      </c>
      <c r="E33" s="12">
        <v>1583</v>
      </c>
      <c r="F33" s="13">
        <v>12</v>
      </c>
      <c r="G33" s="12">
        <v>21060</v>
      </c>
      <c r="H33" s="12">
        <v>1748</v>
      </c>
      <c r="I33" s="13">
        <v>54</v>
      </c>
      <c r="J33" s="12">
        <v>4946</v>
      </c>
      <c r="K33" s="13">
        <v>321</v>
      </c>
      <c r="L33" s="12">
        <v>295626</v>
      </c>
      <c r="M33" s="12">
        <v>59945</v>
      </c>
      <c r="N33" s="14">
        <v>4931601</v>
      </c>
      <c r="O33" s="15">
        <f t="shared" si="0"/>
        <v>32.099109396725325</v>
      </c>
      <c r="P33" s="15">
        <f t="shared" si="1"/>
        <v>6490.0988069369851</v>
      </c>
      <c r="Q33" s="15">
        <f t="shared" si="2"/>
        <v>494.58583530987198</v>
      </c>
      <c r="R33" s="16">
        <f t="shared" si="3"/>
        <v>0.60869565217391308</v>
      </c>
    </row>
    <row r="34" spans="1:18" ht="16.5" thickBot="1" x14ac:dyDescent="0.3">
      <c r="A34" s="10">
        <v>31</v>
      </c>
      <c r="B34" s="11" t="s">
        <v>51</v>
      </c>
      <c r="C34" s="12">
        <v>20162</v>
      </c>
      <c r="D34" s="13">
        <v>973</v>
      </c>
      <c r="E34" s="12">
        <v>1278</v>
      </c>
      <c r="F34" s="13">
        <v>36</v>
      </c>
      <c r="G34" s="12">
        <v>4838</v>
      </c>
      <c r="H34" s="12">
        <v>14046</v>
      </c>
      <c r="I34" s="13"/>
      <c r="J34" s="13">
        <v>74</v>
      </c>
      <c r="K34" s="13">
        <v>5</v>
      </c>
      <c r="L34" s="12">
        <v>219975</v>
      </c>
      <c r="M34" s="13">
        <v>805</v>
      </c>
      <c r="N34" s="25">
        <v>273200237</v>
      </c>
      <c r="O34" s="15">
        <f t="shared" si="0"/>
        <v>0.46778875964152256</v>
      </c>
      <c r="P34" s="15">
        <f t="shared" si="1"/>
        <v>6338.6568792778498</v>
      </c>
      <c r="Q34" s="15">
        <f t="shared" si="2"/>
        <v>7.3799350327796382</v>
      </c>
      <c r="R34" s="16">
        <f t="shared" si="3"/>
        <v>0.96981347002705398</v>
      </c>
    </row>
    <row r="35" spans="1:18" ht="16.5" thickBot="1" x14ac:dyDescent="0.3">
      <c r="A35" s="10">
        <v>32</v>
      </c>
      <c r="B35" s="11" t="s">
        <v>52</v>
      </c>
      <c r="C35" s="12">
        <v>20143</v>
      </c>
      <c r="D35" s="13">
        <v>404</v>
      </c>
      <c r="E35" s="13">
        <v>972</v>
      </c>
      <c r="F35" s="13">
        <v>10</v>
      </c>
      <c r="G35" s="12">
        <v>8452</v>
      </c>
      <c r="H35" s="12">
        <v>10719</v>
      </c>
      <c r="I35" s="13">
        <v>160</v>
      </c>
      <c r="J35" s="13">
        <v>532</v>
      </c>
      <c r="K35" s="13">
        <v>26</v>
      </c>
      <c r="L35" s="12">
        <v>697230</v>
      </c>
      <c r="M35" s="12">
        <v>18420</v>
      </c>
      <c r="N35" s="14">
        <v>37850989</v>
      </c>
      <c r="O35" s="15">
        <f t="shared" si="0"/>
        <v>2.5679646045708342</v>
      </c>
      <c r="P35" s="15">
        <f t="shared" si="1"/>
        <v>4825.4976915057341</v>
      </c>
      <c r="Q35" s="15">
        <f t="shared" si="2"/>
        <v>53.216575133611435</v>
      </c>
      <c r="R35" s="16">
        <f t="shared" si="3"/>
        <v>0.52766116242186767</v>
      </c>
    </row>
    <row r="36" spans="1:18" ht="16.5" thickBot="1" x14ac:dyDescent="0.3">
      <c r="A36" s="10">
        <v>33</v>
      </c>
      <c r="B36" s="11" t="s">
        <v>53</v>
      </c>
      <c r="C36" s="12">
        <v>19706</v>
      </c>
      <c r="D36" s="13">
        <v>476</v>
      </c>
      <c r="E36" s="13">
        <v>579</v>
      </c>
      <c r="F36" s="13">
        <v>15</v>
      </c>
      <c r="G36" s="12">
        <v>6227</v>
      </c>
      <c r="H36" s="12">
        <v>12900</v>
      </c>
      <c r="I36" s="13">
        <v>249</v>
      </c>
      <c r="J36" s="13">
        <v>450</v>
      </c>
      <c r="K36" s="13">
        <v>13</v>
      </c>
      <c r="L36" s="12">
        <v>257890</v>
      </c>
      <c r="M36" s="12">
        <v>5893</v>
      </c>
      <c r="N36" s="14">
        <v>43760843</v>
      </c>
      <c r="O36" s="15">
        <f t="shared" si="0"/>
        <v>1.3231006541624437</v>
      </c>
      <c r="P36" s="15">
        <f t="shared" si="1"/>
        <v>2938.1914137826043</v>
      </c>
      <c r="Q36" s="15">
        <f t="shared" si="2"/>
        <v>45.031125200216096</v>
      </c>
      <c r="R36" s="16">
        <f t="shared" si="3"/>
        <v>0.5165891472868217</v>
      </c>
    </row>
    <row r="37" spans="1:18" ht="16.5" thickBot="1" x14ac:dyDescent="0.3">
      <c r="A37" s="10">
        <v>34</v>
      </c>
      <c r="B37" s="11" t="s">
        <v>54</v>
      </c>
      <c r="C37" s="12">
        <v>19137</v>
      </c>
      <c r="D37" s="12">
        <v>1134</v>
      </c>
      <c r="E37" s="13">
        <v>369</v>
      </c>
      <c r="F37" s="13">
        <v>30</v>
      </c>
      <c r="G37" s="12">
        <v>8950</v>
      </c>
      <c r="H37" s="12">
        <v>9818</v>
      </c>
      <c r="I37" s="13">
        <v>119</v>
      </c>
      <c r="J37" s="13">
        <v>323</v>
      </c>
      <c r="K37" s="13">
        <v>6</v>
      </c>
      <c r="L37" s="12">
        <v>525433</v>
      </c>
      <c r="M37" s="12">
        <v>8872</v>
      </c>
      <c r="N37" s="24">
        <v>59224262</v>
      </c>
      <c r="O37" s="15">
        <f t="shared" si="0"/>
        <v>0.62305546331670625</v>
      </c>
      <c r="P37" s="15">
        <f t="shared" si="1"/>
        <v>1928.2019125254742</v>
      </c>
      <c r="Q37" s="15">
        <f t="shared" si="2"/>
        <v>32.312770735750156</v>
      </c>
      <c r="R37" s="16">
        <f t="shared" si="3"/>
        <v>1.6170299449989816</v>
      </c>
    </row>
    <row r="38" spans="1:18" ht="16.5" thickBot="1" x14ac:dyDescent="0.3">
      <c r="A38" s="10">
        <v>35</v>
      </c>
      <c r="B38" s="11" t="s">
        <v>55</v>
      </c>
      <c r="C38" s="12">
        <v>18609</v>
      </c>
      <c r="D38" s="12">
        <v>1041</v>
      </c>
      <c r="E38" s="13">
        <v>129</v>
      </c>
      <c r="F38" s="13">
        <v>5</v>
      </c>
      <c r="G38" s="12">
        <v>5205</v>
      </c>
      <c r="H38" s="12">
        <v>13275</v>
      </c>
      <c r="I38" s="13">
        <v>181</v>
      </c>
      <c r="J38" s="12">
        <v>4365</v>
      </c>
      <c r="K38" s="13">
        <v>30</v>
      </c>
      <c r="L38" s="12">
        <v>261071</v>
      </c>
      <c r="M38" s="12">
        <v>61236</v>
      </c>
      <c r="N38" s="14">
        <v>4263365</v>
      </c>
      <c r="O38" s="15">
        <f t="shared" si="0"/>
        <v>3.0257789328382629</v>
      </c>
      <c r="P38" s="15">
        <f t="shared" si="1"/>
        <v>693.21296147025635</v>
      </c>
      <c r="Q38" s="15">
        <f t="shared" si="2"/>
        <v>436.48620279990104</v>
      </c>
      <c r="R38" s="16">
        <f t="shared" si="3"/>
        <v>1.0978531073446327</v>
      </c>
    </row>
    <row r="39" spans="1:18" ht="16.5" thickBot="1" x14ac:dyDescent="0.3">
      <c r="A39" s="17">
        <v>36</v>
      </c>
      <c r="B39" s="18" t="s">
        <v>56</v>
      </c>
      <c r="C39" s="19">
        <v>18330</v>
      </c>
      <c r="D39" s="20">
        <v>643</v>
      </c>
      <c r="E39" s="20">
        <v>652</v>
      </c>
      <c r="F39" s="20">
        <v>22</v>
      </c>
      <c r="G39" s="19">
        <v>4431</v>
      </c>
      <c r="H39" s="19">
        <v>13247</v>
      </c>
      <c r="I39" s="20">
        <v>136</v>
      </c>
      <c r="J39" s="20">
        <v>361</v>
      </c>
      <c r="K39" s="20">
        <v>13</v>
      </c>
      <c r="L39" s="19">
        <v>214536</v>
      </c>
      <c r="M39" s="19">
        <v>4221</v>
      </c>
      <c r="N39" s="21">
        <v>50822230</v>
      </c>
      <c r="O39" s="15">
        <f t="shared" si="0"/>
        <v>1.2829031705220333</v>
      </c>
      <c r="P39" s="15">
        <f t="shared" si="1"/>
        <v>3557.0103655210037</v>
      </c>
      <c r="Q39" s="15">
        <f t="shared" si="2"/>
        <v>36.06689434918539</v>
      </c>
      <c r="R39" s="16">
        <f t="shared" si="3"/>
        <v>0.67955008681210838</v>
      </c>
    </row>
    <row r="40" spans="1:18" ht="16.5" thickBot="1" x14ac:dyDescent="0.3">
      <c r="A40" s="10">
        <v>37</v>
      </c>
      <c r="B40" s="11" t="s">
        <v>57</v>
      </c>
      <c r="C40" s="12">
        <v>17585</v>
      </c>
      <c r="D40" s="13">
        <v>198</v>
      </c>
      <c r="E40" s="12">
        <v>1156</v>
      </c>
      <c r="F40" s="13">
        <v>9</v>
      </c>
      <c r="G40" s="12">
        <v>10581</v>
      </c>
      <c r="H40" s="12">
        <v>5848</v>
      </c>
      <c r="I40" s="13">
        <v>203</v>
      </c>
      <c r="J40" s="13">
        <v>913</v>
      </c>
      <c r="K40" s="13">
        <v>60</v>
      </c>
      <c r="L40" s="12">
        <v>342466</v>
      </c>
      <c r="M40" s="12">
        <v>17790</v>
      </c>
      <c r="N40" s="24">
        <v>19250875</v>
      </c>
      <c r="O40" s="15">
        <f t="shared" si="0"/>
        <v>6.0049218542014327</v>
      </c>
      <c r="P40" s="15">
        <f t="shared" si="1"/>
        <v>6573.7844754051748</v>
      </c>
      <c r="Q40" s="15">
        <f t="shared" si="2"/>
        <v>91.346497237138578</v>
      </c>
      <c r="R40" s="16">
        <f t="shared" si="3"/>
        <v>0.47400820793433651</v>
      </c>
    </row>
    <row r="41" spans="1:18" ht="16.5" thickBot="1" x14ac:dyDescent="0.3">
      <c r="A41" s="10">
        <v>38</v>
      </c>
      <c r="B41" s="11" t="s">
        <v>58</v>
      </c>
      <c r="C41" s="12">
        <v>16683</v>
      </c>
      <c r="D41" s="13">
        <v>16</v>
      </c>
      <c r="E41" s="13">
        <v>279</v>
      </c>
      <c r="F41" s="13"/>
      <c r="G41" s="12">
        <v>13724</v>
      </c>
      <c r="H41" s="12">
        <v>2680</v>
      </c>
      <c r="I41" s="13">
        <v>47</v>
      </c>
      <c r="J41" s="12">
        <v>1931</v>
      </c>
      <c r="K41" s="13">
        <v>32</v>
      </c>
      <c r="L41" s="12">
        <v>524584</v>
      </c>
      <c r="M41" s="12">
        <v>60716</v>
      </c>
      <c r="N41" s="24">
        <v>8640028</v>
      </c>
      <c r="O41" s="15">
        <f t="shared" si="0"/>
        <v>3.2291562018086051</v>
      </c>
      <c r="P41" s="15">
        <f t="shared" si="1"/>
        <v>1672.3610861355871</v>
      </c>
      <c r="Q41" s="15">
        <f t="shared" si="2"/>
        <v>193.08965202427584</v>
      </c>
      <c r="R41" s="16">
        <f t="shared" si="3"/>
        <v>8.3582089552238809E-2</v>
      </c>
    </row>
    <row r="42" spans="1:18" ht="16.5" thickBot="1" x14ac:dyDescent="0.3">
      <c r="A42" s="10">
        <v>39</v>
      </c>
      <c r="B42" s="11" t="s">
        <v>59</v>
      </c>
      <c r="C42" s="12">
        <v>16424</v>
      </c>
      <c r="D42" s="13">
        <v>39</v>
      </c>
      <c r="E42" s="13">
        <v>777</v>
      </c>
      <c r="F42" s="13">
        <v>6</v>
      </c>
      <c r="G42" s="12">
        <v>12672</v>
      </c>
      <c r="H42" s="12">
        <v>2975</v>
      </c>
      <c r="I42" s="13">
        <v>195</v>
      </c>
      <c r="J42" s="13">
        <v>130</v>
      </c>
      <c r="K42" s="13">
        <v>6</v>
      </c>
      <c r="L42" s="12">
        <v>261572</v>
      </c>
      <c r="M42" s="12">
        <v>2067</v>
      </c>
      <c r="N42" s="24">
        <v>126516956</v>
      </c>
      <c r="O42" s="15">
        <f t="shared" si="0"/>
        <v>0.61414692904878299</v>
      </c>
      <c r="P42" s="15">
        <f t="shared" si="1"/>
        <v>4730.8816366293231</v>
      </c>
      <c r="Q42" s="15">
        <f t="shared" si="2"/>
        <v>12.981659154050465</v>
      </c>
      <c r="R42" s="16">
        <f t="shared" si="3"/>
        <v>0.18352941176470589</v>
      </c>
    </row>
    <row r="43" spans="1:18" ht="16.5" thickBot="1" x14ac:dyDescent="0.3">
      <c r="A43" s="10">
        <v>40</v>
      </c>
      <c r="B43" s="11" t="s">
        <v>60</v>
      </c>
      <c r="C43" s="12">
        <v>16404</v>
      </c>
      <c r="D43" s="13">
        <v>51</v>
      </c>
      <c r="E43" s="13">
        <v>633</v>
      </c>
      <c r="F43" s="13"/>
      <c r="G43" s="12">
        <v>14951</v>
      </c>
      <c r="H43" s="13">
        <v>820</v>
      </c>
      <c r="I43" s="13">
        <v>32</v>
      </c>
      <c r="J43" s="12">
        <v>1823</v>
      </c>
      <c r="K43" s="13">
        <v>70</v>
      </c>
      <c r="L43" s="12">
        <v>385637</v>
      </c>
      <c r="M43" s="12">
        <v>42845</v>
      </c>
      <c r="N43" s="24">
        <v>9000787</v>
      </c>
      <c r="O43" s="15">
        <f t="shared" si="0"/>
        <v>7.0327183611833055</v>
      </c>
      <c r="P43" s="15">
        <f t="shared" si="1"/>
        <v>3858.8149231894658</v>
      </c>
      <c r="Q43" s="15">
        <f t="shared" si="2"/>
        <v>182.2507298528451</v>
      </c>
      <c r="R43" s="16">
        <f t="shared" si="3"/>
        <v>0.87073170731707317</v>
      </c>
    </row>
    <row r="44" spans="1:18" ht="16.5" thickBot="1" x14ac:dyDescent="0.3">
      <c r="A44" s="10">
        <v>41</v>
      </c>
      <c r="B44" s="11" t="s">
        <v>61</v>
      </c>
      <c r="C44" s="12">
        <v>15003</v>
      </c>
      <c r="D44" s="13">
        <v>774</v>
      </c>
      <c r="E44" s="13">
        <v>696</v>
      </c>
      <c r="F44" s="13">
        <v>16</v>
      </c>
      <c r="G44" s="12">
        <v>4217</v>
      </c>
      <c r="H44" s="12">
        <v>10090</v>
      </c>
      <c r="I44" s="13">
        <v>41</v>
      </c>
      <c r="J44" s="13">
        <v>147</v>
      </c>
      <c r="K44" s="13">
        <v>7</v>
      </c>
      <c r="L44" s="13">
        <v>135</v>
      </c>
      <c r="M44" s="12">
        <v>1322</v>
      </c>
      <c r="N44" s="24">
        <v>102109848</v>
      </c>
      <c r="O44" s="15">
        <f t="shared" si="0"/>
        <v>0.68161887774037233</v>
      </c>
      <c r="P44" s="15">
        <f t="shared" si="1"/>
        <v>4639.0721855628872</v>
      </c>
      <c r="Q44" s="15">
        <f t="shared" si="2"/>
        <v>14.693000032670698</v>
      </c>
      <c r="R44" s="16">
        <f t="shared" si="3"/>
        <v>1.0739345887016849</v>
      </c>
    </row>
    <row r="45" spans="1:18" ht="16.5" thickBot="1" x14ac:dyDescent="0.3">
      <c r="A45" s="10">
        <v>42</v>
      </c>
      <c r="B45" s="11" t="s">
        <v>62</v>
      </c>
      <c r="C45" s="12">
        <v>13657</v>
      </c>
      <c r="D45" s="13">
        <v>180</v>
      </c>
      <c r="E45" s="13">
        <v>448</v>
      </c>
      <c r="F45" s="13">
        <v>2</v>
      </c>
      <c r="G45" s="12">
        <v>7366</v>
      </c>
      <c r="H45" s="12">
        <v>5843</v>
      </c>
      <c r="I45" s="13">
        <v>113</v>
      </c>
      <c r="J45" s="12">
        <v>1260</v>
      </c>
      <c r="K45" s="13">
        <v>41</v>
      </c>
      <c r="L45" s="12">
        <v>61330</v>
      </c>
      <c r="M45" s="12">
        <v>5660</v>
      </c>
      <c r="N45" s="24">
        <v>10835780</v>
      </c>
      <c r="O45" s="15">
        <f t="shared" si="0"/>
        <v>4.1344508655583629</v>
      </c>
      <c r="P45" s="15">
        <f t="shared" si="1"/>
        <v>3280.3690415171709</v>
      </c>
      <c r="Q45" s="15">
        <f t="shared" si="2"/>
        <v>126.03615060475573</v>
      </c>
      <c r="R45" s="16">
        <f t="shared" si="3"/>
        <v>0.43128529864795484</v>
      </c>
    </row>
    <row r="46" spans="1:18" ht="16.5" thickBot="1" x14ac:dyDescent="0.3">
      <c r="A46" s="10">
        <v>43</v>
      </c>
      <c r="B46" s="11" t="s">
        <v>63</v>
      </c>
      <c r="C46" s="12">
        <v>13434</v>
      </c>
      <c r="D46" s="13">
        <v>213</v>
      </c>
      <c r="E46" s="13">
        <v>846</v>
      </c>
      <c r="F46" s="13">
        <v>4</v>
      </c>
      <c r="G46" s="12">
        <v>3000</v>
      </c>
      <c r="H46" s="12">
        <v>9588</v>
      </c>
      <c r="I46" s="13">
        <v>81</v>
      </c>
      <c r="J46" s="13">
        <v>123</v>
      </c>
      <c r="K46" s="13">
        <v>8</v>
      </c>
      <c r="L46" s="12">
        <v>267417</v>
      </c>
      <c r="M46" s="12">
        <v>2444</v>
      </c>
      <c r="N46" s="24">
        <v>109415846</v>
      </c>
      <c r="O46" s="15">
        <f t="shared" si="0"/>
        <v>0.77319696454204634</v>
      </c>
      <c r="P46" s="15">
        <f t="shared" si="1"/>
        <v>6297.4542206342121</v>
      </c>
      <c r="Q46" s="15">
        <f t="shared" si="2"/>
        <v>12.277929103614481</v>
      </c>
      <c r="R46" s="16">
        <f t="shared" si="3"/>
        <v>0.31101376720901125</v>
      </c>
    </row>
    <row r="47" spans="1:18" ht="16.5" thickBot="1" x14ac:dyDescent="0.3">
      <c r="A47" s="10">
        <v>44</v>
      </c>
      <c r="B47" s="11" t="s">
        <v>64</v>
      </c>
      <c r="C47" s="12">
        <v>11182</v>
      </c>
      <c r="D47" s="13">
        <v>65</v>
      </c>
      <c r="E47" s="13">
        <v>561</v>
      </c>
      <c r="F47" s="13">
        <v>7</v>
      </c>
      <c r="G47" s="12">
        <v>9643</v>
      </c>
      <c r="H47" s="13">
        <v>978</v>
      </c>
      <c r="I47" s="13">
        <v>23</v>
      </c>
      <c r="J47" s="12">
        <v>1931</v>
      </c>
      <c r="K47" s="13">
        <v>97</v>
      </c>
      <c r="L47" s="12">
        <v>504266</v>
      </c>
      <c r="M47" s="12">
        <v>87093</v>
      </c>
      <c r="N47" s="24">
        <v>5789998</v>
      </c>
      <c r="O47" s="15">
        <f t="shared" si="0"/>
        <v>9.6891225178316116</v>
      </c>
      <c r="P47" s="15">
        <f t="shared" si="1"/>
        <v>5016.9915936326242</v>
      </c>
      <c r="Q47" s="15">
        <f t="shared" si="2"/>
        <v>193.12614615756343</v>
      </c>
      <c r="R47" s="16">
        <f t="shared" si="3"/>
        <v>0.93047034764826175</v>
      </c>
    </row>
    <row r="48" spans="1:18" ht="16.5" thickBot="1" x14ac:dyDescent="0.3">
      <c r="A48" s="10">
        <v>45</v>
      </c>
      <c r="B48" s="11" t="s">
        <v>65</v>
      </c>
      <c r="C48" s="12">
        <v>11122</v>
      </c>
      <c r="D48" s="13">
        <v>12</v>
      </c>
      <c r="E48" s="13">
        <v>264</v>
      </c>
      <c r="F48" s="13">
        <v>1</v>
      </c>
      <c r="G48" s="12">
        <v>10135</v>
      </c>
      <c r="H48" s="13">
        <v>723</v>
      </c>
      <c r="I48" s="13">
        <v>15</v>
      </c>
      <c r="J48" s="13">
        <v>217</v>
      </c>
      <c r="K48" s="13">
        <v>5</v>
      </c>
      <c r="L48" s="12">
        <v>788684</v>
      </c>
      <c r="M48" s="12">
        <v>15385</v>
      </c>
      <c r="N48" s="14">
        <v>51264480</v>
      </c>
      <c r="O48" s="15">
        <f t="shared" si="0"/>
        <v>0.51497645153135274</v>
      </c>
      <c r="P48" s="15">
        <f t="shared" si="1"/>
        <v>2373.6737996763172</v>
      </c>
      <c r="Q48" s="15">
        <f t="shared" si="2"/>
        <v>21.695333689135246</v>
      </c>
      <c r="R48" s="16">
        <f t="shared" si="3"/>
        <v>0.23236514522821577</v>
      </c>
    </row>
    <row r="49" spans="1:18" ht="16.5" thickBot="1" x14ac:dyDescent="0.3">
      <c r="A49" s="17">
        <v>46</v>
      </c>
      <c r="B49" s="18" t="s">
        <v>66</v>
      </c>
      <c r="C49" s="19">
        <v>10919</v>
      </c>
      <c r="D49" s="20">
        <v>86</v>
      </c>
      <c r="E49" s="20">
        <v>237</v>
      </c>
      <c r="F49" s="20">
        <v>2</v>
      </c>
      <c r="G49" s="19">
        <v>5370</v>
      </c>
      <c r="H49" s="19">
        <v>5312</v>
      </c>
      <c r="I49" s="20">
        <v>12</v>
      </c>
      <c r="J49" s="19">
        <v>1249</v>
      </c>
      <c r="K49" s="20">
        <v>27</v>
      </c>
      <c r="L49" s="19">
        <v>203799</v>
      </c>
      <c r="M49" s="19">
        <v>23315</v>
      </c>
      <c r="N49" s="21">
        <v>8741034</v>
      </c>
      <c r="O49" s="15">
        <f t="shared" si="0"/>
        <v>2.7113497098855812</v>
      </c>
      <c r="P49" s="15">
        <f t="shared" si="1"/>
        <v>2170.5284366700248</v>
      </c>
      <c r="Q49" s="15">
        <f t="shared" si="2"/>
        <v>124.91657165502387</v>
      </c>
      <c r="R49" s="16">
        <f t="shared" si="3"/>
        <v>0.22665662650602408</v>
      </c>
    </row>
    <row r="50" spans="1:18" ht="16.5" thickBot="1" x14ac:dyDescent="0.3">
      <c r="A50" s="10">
        <v>47</v>
      </c>
      <c r="B50" s="11" t="s">
        <v>67</v>
      </c>
      <c r="C50" s="12">
        <v>10116</v>
      </c>
      <c r="D50" s="13">
        <v>139</v>
      </c>
      <c r="E50" s="13">
        <v>291</v>
      </c>
      <c r="F50" s="13">
        <v>4</v>
      </c>
      <c r="G50" s="12">
        <v>6245</v>
      </c>
      <c r="H50" s="12">
        <v>3580</v>
      </c>
      <c r="I50" s="13">
        <v>72</v>
      </c>
      <c r="J50" s="12">
        <v>2349</v>
      </c>
      <c r="K50" s="13">
        <v>68</v>
      </c>
      <c r="L50" s="12">
        <v>53928</v>
      </c>
      <c r="M50" s="12">
        <v>12521</v>
      </c>
      <c r="N50" s="14">
        <v>4306982</v>
      </c>
      <c r="O50" s="15">
        <f t="shared" si="0"/>
        <v>6.7564712367035664</v>
      </c>
      <c r="P50" s="15">
        <f t="shared" si="1"/>
        <v>2876.6310794780547</v>
      </c>
      <c r="Q50" s="15">
        <f t="shared" si="2"/>
        <v>234.87444340375697</v>
      </c>
      <c r="R50" s="16">
        <f t="shared" si="3"/>
        <v>0.54357541899441342</v>
      </c>
    </row>
    <row r="51" spans="1:18" ht="16.5" thickBot="1" x14ac:dyDescent="0.3">
      <c r="A51" s="10">
        <v>48</v>
      </c>
      <c r="B51" s="11" t="s">
        <v>68</v>
      </c>
      <c r="C51" s="12">
        <v>9931</v>
      </c>
      <c r="D51" s="13">
        <v>648</v>
      </c>
      <c r="E51" s="13">
        <v>416</v>
      </c>
      <c r="F51" s="13">
        <v>13</v>
      </c>
      <c r="G51" s="12">
        <v>3032</v>
      </c>
      <c r="H51" s="12">
        <v>6483</v>
      </c>
      <c r="I51" s="13">
        <v>171</v>
      </c>
      <c r="J51" s="13">
        <v>220</v>
      </c>
      <c r="K51" s="13">
        <v>9</v>
      </c>
      <c r="L51" s="12">
        <v>116689</v>
      </c>
      <c r="M51" s="12">
        <v>2584</v>
      </c>
      <c r="N51" s="14">
        <v>45149718</v>
      </c>
      <c r="O51" s="15">
        <f t="shared" si="0"/>
        <v>0.92137895523511359</v>
      </c>
      <c r="P51" s="15">
        <f t="shared" si="1"/>
        <v>4188.9034336924778</v>
      </c>
      <c r="Q51" s="15">
        <f t="shared" si="2"/>
        <v>21.99570770298056</v>
      </c>
      <c r="R51" s="16">
        <f t="shared" si="3"/>
        <v>1.3993521517815826</v>
      </c>
    </row>
    <row r="52" spans="1:18" ht="16.5" thickBot="1" x14ac:dyDescent="0.3">
      <c r="A52" s="10">
        <v>49</v>
      </c>
      <c r="B52" s="11" t="s">
        <v>69</v>
      </c>
      <c r="C52" s="12">
        <v>8754</v>
      </c>
      <c r="D52" s="13">
        <v>33</v>
      </c>
      <c r="E52" s="13">
        <v>306</v>
      </c>
      <c r="F52" s="13">
        <v>2</v>
      </c>
      <c r="G52" s="12">
        <v>5926</v>
      </c>
      <c r="H52" s="12">
        <v>2522</v>
      </c>
      <c r="I52" s="13">
        <v>36</v>
      </c>
      <c r="J52" s="13">
        <v>818</v>
      </c>
      <c r="K52" s="13">
        <v>29</v>
      </c>
      <c r="L52" s="12">
        <v>379750</v>
      </c>
      <c r="M52" s="12">
        <v>35468</v>
      </c>
      <c r="N52" s="14">
        <v>10706852</v>
      </c>
      <c r="O52" s="15">
        <f t="shared" si="0"/>
        <v>2.8579829066470706</v>
      </c>
      <c r="P52" s="15">
        <f t="shared" si="1"/>
        <v>3495.5448937628512</v>
      </c>
      <c r="Q52" s="15">
        <f t="shared" si="2"/>
        <v>81.760726682315209</v>
      </c>
      <c r="R52" s="16">
        <f t="shared" si="3"/>
        <v>0.183187946074544</v>
      </c>
    </row>
    <row r="53" spans="1:18" ht="16.5" thickBot="1" x14ac:dyDescent="0.3">
      <c r="A53" s="10">
        <v>50</v>
      </c>
      <c r="B53" s="11" t="s">
        <v>70</v>
      </c>
      <c r="C53" s="12">
        <v>8676</v>
      </c>
      <c r="D53" s="13">
        <v>531</v>
      </c>
      <c r="E53" s="13">
        <v>193</v>
      </c>
      <c r="F53" s="13">
        <v>6</v>
      </c>
      <c r="G53" s="13">
        <v>938</v>
      </c>
      <c r="H53" s="12">
        <v>7545</v>
      </c>
      <c r="I53" s="13">
        <v>19</v>
      </c>
      <c r="J53" s="13">
        <v>223</v>
      </c>
      <c r="K53" s="13">
        <v>5</v>
      </c>
      <c r="L53" s="12">
        <v>26707</v>
      </c>
      <c r="M53" s="13">
        <v>688</v>
      </c>
      <c r="N53" s="14">
        <v>38824552</v>
      </c>
      <c r="O53" s="15">
        <f t="shared" si="0"/>
        <v>0.49710811859464599</v>
      </c>
      <c r="P53" s="15">
        <f t="shared" si="1"/>
        <v>2224.5274319963119</v>
      </c>
      <c r="Q53" s="15">
        <f t="shared" si="2"/>
        <v>22.346684129156209</v>
      </c>
      <c r="R53" s="16">
        <f t="shared" si="3"/>
        <v>0.98528827037773359</v>
      </c>
    </row>
    <row r="54" spans="1:18" ht="16.5" thickBot="1" x14ac:dyDescent="0.3">
      <c r="A54" s="10">
        <v>51</v>
      </c>
      <c r="B54" s="11" t="s">
        <v>71</v>
      </c>
      <c r="C54" s="12">
        <v>8309</v>
      </c>
      <c r="D54" s="13">
        <v>28</v>
      </c>
      <c r="E54" s="13">
        <v>235</v>
      </c>
      <c r="F54" s="13">
        <v>1</v>
      </c>
      <c r="G54" s="13">
        <v>32</v>
      </c>
      <c r="H54" s="12">
        <v>8042</v>
      </c>
      <c r="I54" s="13">
        <v>14</v>
      </c>
      <c r="J54" s="12">
        <v>1534</v>
      </c>
      <c r="K54" s="13">
        <v>43</v>
      </c>
      <c r="L54" s="12">
        <v>223045</v>
      </c>
      <c r="M54" s="12">
        <v>41178</v>
      </c>
      <c r="N54" s="14">
        <v>5416564</v>
      </c>
      <c r="O54" s="15">
        <f t="shared" si="0"/>
        <v>4.3385437705526977</v>
      </c>
      <c r="P54" s="15">
        <f t="shared" si="1"/>
        <v>2828.2585148634012</v>
      </c>
      <c r="Q54" s="15">
        <f t="shared" si="2"/>
        <v>153.39983059371218</v>
      </c>
      <c r="R54" s="16">
        <f t="shared" si="3"/>
        <v>4.8744093509077345E-2</v>
      </c>
    </row>
    <row r="55" spans="1:18" ht="16.5" thickBot="1" x14ac:dyDescent="0.3">
      <c r="A55" s="10">
        <v>52</v>
      </c>
      <c r="B55" s="11" t="s">
        <v>72</v>
      </c>
      <c r="C55" s="12">
        <v>8174</v>
      </c>
      <c r="D55" s="13">
        <v>286</v>
      </c>
      <c r="E55" s="13">
        <v>12</v>
      </c>
      <c r="F55" s="13"/>
      <c r="G55" s="12">
        <v>3873</v>
      </c>
      <c r="H55" s="12">
        <v>4289</v>
      </c>
      <c r="I55" s="13">
        <v>9</v>
      </c>
      <c r="J55" s="12">
        <v>4825</v>
      </c>
      <c r="K55" s="13">
        <v>7</v>
      </c>
      <c r="L55" s="12">
        <v>262107</v>
      </c>
      <c r="M55" s="12">
        <v>154713</v>
      </c>
      <c r="N55" s="14">
        <v>1694155</v>
      </c>
      <c r="O55" s="15">
        <f t="shared" si="0"/>
        <v>0.70831771591147208</v>
      </c>
      <c r="P55" s="15">
        <f t="shared" si="1"/>
        <v>146.80694886224614</v>
      </c>
      <c r="Q55" s="15">
        <f t="shared" si="2"/>
        <v>482.48241748836443</v>
      </c>
      <c r="R55" s="16">
        <f t="shared" si="3"/>
        <v>0.93355094427605501</v>
      </c>
    </row>
    <row r="56" spans="1:18" ht="16.5" thickBot="1" x14ac:dyDescent="0.3">
      <c r="A56" s="10">
        <v>53</v>
      </c>
      <c r="B56" s="11" t="s">
        <v>73</v>
      </c>
      <c r="C56" s="12">
        <v>7728</v>
      </c>
      <c r="D56" s="13">
        <v>186</v>
      </c>
      <c r="E56" s="13">
        <v>575</v>
      </c>
      <c r="F56" s="13">
        <v>7</v>
      </c>
      <c r="G56" s="12">
        <v>4062</v>
      </c>
      <c r="H56" s="12">
        <v>3091</v>
      </c>
      <c r="I56" s="13">
        <v>22</v>
      </c>
      <c r="J56" s="13">
        <v>177</v>
      </c>
      <c r="K56" s="13">
        <v>13</v>
      </c>
      <c r="L56" s="13"/>
      <c r="M56" s="13"/>
      <c r="N56" s="14">
        <v>43759272</v>
      </c>
      <c r="O56" s="15">
        <f t="shared" si="0"/>
        <v>1.3140072348552783</v>
      </c>
      <c r="P56" s="15">
        <f t="shared" si="1"/>
        <v>7440.4761904761908</v>
      </c>
      <c r="Q56" s="15">
        <f t="shared" si="2"/>
        <v>17.660257236454939</v>
      </c>
      <c r="R56" s="16">
        <f t="shared" si="3"/>
        <v>0.84244581041734068</v>
      </c>
    </row>
    <row r="57" spans="1:18" ht="16.5" thickBot="1" x14ac:dyDescent="0.3">
      <c r="A57" s="10">
        <v>54</v>
      </c>
      <c r="B57" s="11" t="s">
        <v>74</v>
      </c>
      <c r="C57" s="12">
        <v>7234</v>
      </c>
      <c r="D57" s="13">
        <v>265</v>
      </c>
      <c r="E57" s="13">
        <v>35</v>
      </c>
      <c r="F57" s="13"/>
      <c r="G57" s="12">
        <v>3843</v>
      </c>
      <c r="H57" s="12">
        <v>3356</v>
      </c>
      <c r="I57" s="13">
        <v>31</v>
      </c>
      <c r="J57" s="13">
        <v>386</v>
      </c>
      <c r="K57" s="13">
        <v>2</v>
      </c>
      <c r="L57" s="12">
        <v>591502</v>
      </c>
      <c r="M57" s="12">
        <v>31544</v>
      </c>
      <c r="N57" s="14">
        <v>18751427</v>
      </c>
      <c r="O57" s="15">
        <f t="shared" si="0"/>
        <v>0.18665246117002188</v>
      </c>
      <c r="P57" s="15">
        <f t="shared" si="1"/>
        <v>483.82637544926735</v>
      </c>
      <c r="Q57" s="15">
        <f t="shared" si="2"/>
        <v>38.578397260112524</v>
      </c>
      <c r="R57" s="16">
        <f t="shared" si="3"/>
        <v>1.1054827175208581</v>
      </c>
    </row>
    <row r="58" spans="1:18" ht="16.5" thickBot="1" x14ac:dyDescent="0.3">
      <c r="A58" s="10">
        <v>55</v>
      </c>
      <c r="B58" s="11" t="s">
        <v>75</v>
      </c>
      <c r="C58" s="12">
        <v>7211</v>
      </c>
      <c r="D58" s="13">
        <v>78</v>
      </c>
      <c r="E58" s="13">
        <v>196</v>
      </c>
      <c r="F58" s="13">
        <v>2</v>
      </c>
      <c r="G58" s="12">
        <v>4280</v>
      </c>
      <c r="H58" s="12">
        <v>2735</v>
      </c>
      <c r="I58" s="13">
        <v>1</v>
      </c>
      <c r="J58" s="13">
        <v>196</v>
      </c>
      <c r="K58" s="13">
        <v>5</v>
      </c>
      <c r="L58" s="12">
        <v>112997</v>
      </c>
      <c r="M58" s="12">
        <v>3065</v>
      </c>
      <c r="N58" s="14">
        <v>36861343</v>
      </c>
      <c r="O58" s="15">
        <f t="shared" si="0"/>
        <v>0.53172235205863227</v>
      </c>
      <c r="P58" s="15">
        <f t="shared" si="1"/>
        <v>2718.069615864651</v>
      </c>
      <c r="Q58" s="15">
        <f t="shared" si="2"/>
        <v>19.562499391299987</v>
      </c>
      <c r="R58" s="16">
        <f t="shared" si="3"/>
        <v>0.39926873857404022</v>
      </c>
    </row>
    <row r="59" spans="1:18" ht="16.5" thickBot="1" x14ac:dyDescent="0.3">
      <c r="A59" s="10">
        <v>56</v>
      </c>
      <c r="B59" s="11" t="s">
        <v>76</v>
      </c>
      <c r="C59" s="12">
        <v>7081</v>
      </c>
      <c r="D59" s="13">
        <v>2</v>
      </c>
      <c r="E59" s="13">
        <v>100</v>
      </c>
      <c r="F59" s="13"/>
      <c r="G59" s="12">
        <v>6472</v>
      </c>
      <c r="H59" s="13">
        <v>509</v>
      </c>
      <c r="I59" s="13">
        <v>9</v>
      </c>
      <c r="J59" s="13">
        <v>278</v>
      </c>
      <c r="K59" s="13">
        <v>4</v>
      </c>
      <c r="L59" s="12">
        <v>1137684</v>
      </c>
      <c r="M59" s="12">
        <v>44674</v>
      </c>
      <c r="N59" s="14">
        <v>25466640</v>
      </c>
      <c r="O59" s="15">
        <f t="shared" si="0"/>
        <v>0.3926705682414327</v>
      </c>
      <c r="P59" s="15">
        <f t="shared" si="1"/>
        <v>1412.2299110295155</v>
      </c>
      <c r="Q59" s="15">
        <f t="shared" si="2"/>
        <v>27.80500293717585</v>
      </c>
      <c r="R59" s="16">
        <f t="shared" si="3"/>
        <v>5.50098231827112E-2</v>
      </c>
    </row>
    <row r="60" spans="1:18" ht="16.5" thickBot="1" x14ac:dyDescent="0.3">
      <c r="A60" s="10">
        <v>57</v>
      </c>
      <c r="B60" s="11" t="s">
        <v>77</v>
      </c>
      <c r="C60" s="12">
        <v>7059</v>
      </c>
      <c r="D60" s="13">
        <v>50</v>
      </c>
      <c r="E60" s="13">
        <v>114</v>
      </c>
      <c r="F60" s="13"/>
      <c r="G60" s="12">
        <v>5796</v>
      </c>
      <c r="H60" s="12">
        <v>1149</v>
      </c>
      <c r="I60" s="13">
        <v>10</v>
      </c>
      <c r="J60" s="13">
        <v>218</v>
      </c>
      <c r="K60" s="13">
        <v>4</v>
      </c>
      <c r="L60" s="12">
        <v>481411</v>
      </c>
      <c r="M60" s="12">
        <v>14896</v>
      </c>
      <c r="N60" s="14">
        <v>32319132</v>
      </c>
      <c r="O60" s="15">
        <f t="shared" si="0"/>
        <v>0.35273224540807596</v>
      </c>
      <c r="P60" s="15">
        <f t="shared" si="1"/>
        <v>1614.9596260093497</v>
      </c>
      <c r="Q60" s="15">
        <f t="shared" si="2"/>
        <v>21.841551932768493</v>
      </c>
      <c r="R60" s="16">
        <f t="shared" si="3"/>
        <v>0.6092254134029591</v>
      </c>
    </row>
    <row r="61" spans="1:18" ht="16.5" thickBot="1" x14ac:dyDescent="0.3">
      <c r="A61" s="10">
        <v>58</v>
      </c>
      <c r="B61" s="11" t="s">
        <v>78</v>
      </c>
      <c r="C61" s="12">
        <v>7016</v>
      </c>
      <c r="D61" s="13">
        <v>339</v>
      </c>
      <c r="E61" s="13">
        <v>211</v>
      </c>
      <c r="F61" s="13">
        <v>11</v>
      </c>
      <c r="G61" s="12">
        <v>1907</v>
      </c>
      <c r="H61" s="12">
        <v>4898</v>
      </c>
      <c r="I61" s="13">
        <v>7</v>
      </c>
      <c r="J61" s="13">
        <v>34</v>
      </c>
      <c r="K61" s="13">
        <v>1</v>
      </c>
      <c r="L61" s="12">
        <v>40043</v>
      </c>
      <c r="M61" s="13">
        <v>195</v>
      </c>
      <c r="N61" s="14">
        <v>205528166</v>
      </c>
      <c r="O61" s="15">
        <f t="shared" si="0"/>
        <v>0.10266232804315492</v>
      </c>
      <c r="P61" s="15">
        <f t="shared" si="1"/>
        <v>3007.4116305587231</v>
      </c>
      <c r="Q61" s="15">
        <f t="shared" si="2"/>
        <v>3.413644045264336</v>
      </c>
      <c r="R61" s="16">
        <f t="shared" si="3"/>
        <v>0.96896692527562267</v>
      </c>
    </row>
    <row r="62" spans="1:18" ht="16.5" thickBot="1" x14ac:dyDescent="0.3">
      <c r="A62" s="17">
        <v>59</v>
      </c>
      <c r="B62" s="18" t="s">
        <v>79</v>
      </c>
      <c r="C62" s="19">
        <v>6704</v>
      </c>
      <c r="D62" s="20">
        <v>151</v>
      </c>
      <c r="E62" s="20">
        <v>233</v>
      </c>
      <c r="F62" s="20">
        <v>5</v>
      </c>
      <c r="G62" s="19">
        <v>2953</v>
      </c>
      <c r="H62" s="19">
        <v>3518</v>
      </c>
      <c r="I62" s="20">
        <v>251</v>
      </c>
      <c r="J62" s="19">
        <v>1661</v>
      </c>
      <c r="K62" s="20">
        <v>58</v>
      </c>
      <c r="L62" s="19">
        <v>40565</v>
      </c>
      <c r="M62" s="19">
        <v>10053</v>
      </c>
      <c r="N62" s="21">
        <v>4034947</v>
      </c>
      <c r="O62" s="15">
        <f t="shared" si="0"/>
        <v>5.774549207213874</v>
      </c>
      <c r="P62" s="15">
        <f t="shared" si="1"/>
        <v>3475.5369928400955</v>
      </c>
      <c r="Q62" s="15">
        <f t="shared" si="2"/>
        <v>166.14840294060863</v>
      </c>
      <c r="R62" s="16">
        <f t="shared" si="3"/>
        <v>0.60090960773166568</v>
      </c>
    </row>
    <row r="63" spans="1:18" ht="16.5" thickBot="1" x14ac:dyDescent="0.3">
      <c r="A63" s="10">
        <v>60</v>
      </c>
      <c r="B63" s="11" t="s">
        <v>80</v>
      </c>
      <c r="C63" s="12">
        <v>6493</v>
      </c>
      <c r="D63" s="13">
        <v>50</v>
      </c>
      <c r="E63" s="13">
        <v>306</v>
      </c>
      <c r="F63" s="13">
        <v>2</v>
      </c>
      <c r="G63" s="12">
        <v>4800</v>
      </c>
      <c r="H63" s="12">
        <v>1387</v>
      </c>
      <c r="I63" s="13">
        <v>22</v>
      </c>
      <c r="J63" s="12">
        <v>1172</v>
      </c>
      <c r="K63" s="13">
        <v>55</v>
      </c>
      <c r="L63" s="12">
        <v>160177</v>
      </c>
      <c r="M63" s="12">
        <v>28914</v>
      </c>
      <c r="N63" s="14">
        <v>5539799</v>
      </c>
      <c r="O63" s="15">
        <f t="shared" si="0"/>
        <v>5.5236661113516936</v>
      </c>
      <c r="P63" s="15">
        <f t="shared" si="1"/>
        <v>4712.7675958724776</v>
      </c>
      <c r="Q63" s="15">
        <f t="shared" si="2"/>
        <v>117.20641850002139</v>
      </c>
      <c r="R63" s="16">
        <f t="shared" si="3"/>
        <v>0.50468637346791634</v>
      </c>
    </row>
    <row r="64" spans="1:18" ht="16.5" thickBot="1" x14ac:dyDescent="0.3">
      <c r="A64" s="10">
        <v>61</v>
      </c>
      <c r="B64" s="11" t="s">
        <v>81</v>
      </c>
      <c r="C64" s="12">
        <v>6370</v>
      </c>
      <c r="D64" s="13">
        <v>327</v>
      </c>
      <c r="E64" s="13">
        <v>31</v>
      </c>
      <c r="F64" s="13">
        <v>1</v>
      </c>
      <c r="G64" s="12">
        <v>1821</v>
      </c>
      <c r="H64" s="12">
        <v>4518</v>
      </c>
      <c r="I64" s="13">
        <v>31</v>
      </c>
      <c r="J64" s="12">
        <v>1251</v>
      </c>
      <c r="K64" s="13">
        <v>6</v>
      </c>
      <c r="L64" s="13">
        <v>72</v>
      </c>
      <c r="M64" s="12">
        <v>14143</v>
      </c>
      <c r="N64" s="14">
        <v>5091036</v>
      </c>
      <c r="O64" s="15">
        <f t="shared" si="0"/>
        <v>0.60891339208758299</v>
      </c>
      <c r="P64" s="15">
        <f t="shared" si="1"/>
        <v>486.65620094191524</v>
      </c>
      <c r="Q64" s="15">
        <f t="shared" si="2"/>
        <v>125.12188089025496</v>
      </c>
      <c r="R64" s="16">
        <f t="shared" si="3"/>
        <v>1.0132802124833997</v>
      </c>
    </row>
    <row r="65" spans="1:18" ht="16.5" thickBot="1" x14ac:dyDescent="0.3">
      <c r="A65" s="10">
        <v>62</v>
      </c>
      <c r="B65" s="11" t="s">
        <v>82</v>
      </c>
      <c r="C65" s="12">
        <v>6269</v>
      </c>
      <c r="D65" s="13"/>
      <c r="E65" s="13">
        <v>31</v>
      </c>
      <c r="F65" s="13"/>
      <c r="G65" s="12">
        <v>1898</v>
      </c>
      <c r="H65" s="12">
        <v>4340</v>
      </c>
      <c r="I65" s="13">
        <v>8</v>
      </c>
      <c r="J65" s="13">
        <v>202</v>
      </c>
      <c r="K65" s="13">
        <v>1</v>
      </c>
      <c r="L65" s="12">
        <v>187929</v>
      </c>
      <c r="M65" s="12">
        <v>6063</v>
      </c>
      <c r="N65" s="14">
        <v>30996750</v>
      </c>
      <c r="O65" s="15">
        <f t="shared" si="0"/>
        <v>0.10001048497019849</v>
      </c>
      <c r="P65" s="15">
        <f t="shared" si="1"/>
        <v>494.49672994097944</v>
      </c>
      <c r="Q65" s="15">
        <f t="shared" si="2"/>
        <v>20.224700976715301</v>
      </c>
      <c r="R65" s="16">
        <f t="shared" si="3"/>
        <v>0</v>
      </c>
    </row>
    <row r="66" spans="1:18" ht="16.5" thickBot="1" x14ac:dyDescent="0.3">
      <c r="A66" s="10">
        <v>63</v>
      </c>
      <c r="B66" s="11" t="s">
        <v>83</v>
      </c>
      <c r="C66" s="12">
        <v>5606</v>
      </c>
      <c r="D66" s="13">
        <v>335</v>
      </c>
      <c r="E66" s="13">
        <v>70</v>
      </c>
      <c r="F66" s="13">
        <v>3</v>
      </c>
      <c r="G66" s="12">
        <v>2581</v>
      </c>
      <c r="H66" s="12">
        <v>2955</v>
      </c>
      <c r="I66" s="13">
        <v>10</v>
      </c>
      <c r="J66" s="12">
        <v>1892</v>
      </c>
      <c r="K66" s="13">
        <v>24</v>
      </c>
      <c r="L66" s="12">
        <v>45822</v>
      </c>
      <c r="M66" s="12">
        <v>15467</v>
      </c>
      <c r="N66" s="14">
        <v>2962649</v>
      </c>
      <c r="O66" s="15">
        <f t="shared" si="0"/>
        <v>2.3627503629353326</v>
      </c>
      <c r="P66" s="15">
        <f t="shared" si="1"/>
        <v>1248.6621476988939</v>
      </c>
      <c r="Q66" s="15">
        <f t="shared" si="2"/>
        <v>189.22255049450678</v>
      </c>
      <c r="R66" s="16">
        <f t="shared" si="3"/>
        <v>1.5871404399323181</v>
      </c>
    </row>
    <row r="67" spans="1:18" ht="16.5" thickBot="1" x14ac:dyDescent="0.3">
      <c r="A67" s="10">
        <v>64</v>
      </c>
      <c r="B67" s="11" t="s">
        <v>84</v>
      </c>
      <c r="C67" s="12">
        <v>4919</v>
      </c>
      <c r="D67" s="13">
        <v>438</v>
      </c>
      <c r="E67" s="13">
        <v>199</v>
      </c>
      <c r="F67" s="13">
        <v>10</v>
      </c>
      <c r="G67" s="13">
        <v>553</v>
      </c>
      <c r="H67" s="12">
        <v>4167</v>
      </c>
      <c r="I67" s="13">
        <v>3</v>
      </c>
      <c r="J67" s="13">
        <v>422</v>
      </c>
      <c r="K67" s="13">
        <v>17</v>
      </c>
      <c r="L67" s="12">
        <v>14803</v>
      </c>
      <c r="M67" s="12">
        <v>1270</v>
      </c>
      <c r="N67" s="14">
        <v>11654953</v>
      </c>
      <c r="O67" s="15">
        <f t="shared" si="0"/>
        <v>1.7074285928051363</v>
      </c>
      <c r="P67" s="15">
        <f t="shared" si="1"/>
        <v>4045.537710916853</v>
      </c>
      <c r="Q67" s="15">
        <f t="shared" si="2"/>
        <v>42.205232402052587</v>
      </c>
      <c r="R67" s="16">
        <f t="shared" si="3"/>
        <v>1.4715622750179986</v>
      </c>
    </row>
    <row r="68" spans="1:18" ht="16.5" thickBot="1" x14ac:dyDescent="0.3">
      <c r="A68" s="10">
        <v>65</v>
      </c>
      <c r="B68" s="11" t="s">
        <v>85</v>
      </c>
      <c r="C68" s="12">
        <v>4288</v>
      </c>
      <c r="D68" s="13">
        <v>555</v>
      </c>
      <c r="E68" s="13">
        <v>156</v>
      </c>
      <c r="F68" s="13">
        <v>10</v>
      </c>
      <c r="G68" s="12">
        <v>1808</v>
      </c>
      <c r="H68" s="12">
        <v>2324</v>
      </c>
      <c r="I68" s="13">
        <v>28</v>
      </c>
      <c r="J68" s="13">
        <v>162</v>
      </c>
      <c r="K68" s="13">
        <v>6</v>
      </c>
      <c r="L68" s="13"/>
      <c r="M68" s="13"/>
      <c r="N68" s="14">
        <v>26466746</v>
      </c>
      <c r="O68" s="15">
        <f t="shared" ref="O68:O131" si="4">E68*100000/N68</f>
        <v>0.58941888813985666</v>
      </c>
      <c r="P68" s="15">
        <f t="shared" ref="P68:P131" si="5">E68*100000/C68</f>
        <v>3638.0597014925374</v>
      </c>
      <c r="Q68" s="15">
        <f t="shared" ref="Q68:Q131" si="6">C68*100000/N68</f>
        <v>16.201462771434009</v>
      </c>
      <c r="R68" s="16">
        <f t="shared" ref="R68:R131" si="7">D68*14/H68</f>
        <v>3.3433734939759034</v>
      </c>
    </row>
    <row r="69" spans="1:18" ht="16.5" thickBot="1" x14ac:dyDescent="0.3">
      <c r="A69" s="10">
        <v>66</v>
      </c>
      <c r="B69" s="11" t="s">
        <v>86</v>
      </c>
      <c r="C69" s="12">
        <v>3980</v>
      </c>
      <c r="D69" s="13">
        <v>9</v>
      </c>
      <c r="E69" s="13">
        <v>109</v>
      </c>
      <c r="F69" s="13"/>
      <c r="G69" s="12">
        <v>3741</v>
      </c>
      <c r="H69" s="13">
        <v>130</v>
      </c>
      <c r="I69" s="13">
        <v>6</v>
      </c>
      <c r="J69" s="12">
        <v>6370</v>
      </c>
      <c r="K69" s="13">
        <v>174</v>
      </c>
      <c r="L69" s="13">
        <v>64.980999999999995</v>
      </c>
      <c r="M69" s="12">
        <v>104002</v>
      </c>
      <c r="N69" s="14">
        <v>624808</v>
      </c>
      <c r="O69" s="15">
        <f t="shared" si="4"/>
        <v>17.445359214350649</v>
      </c>
      <c r="P69" s="15">
        <f t="shared" si="5"/>
        <v>2738.6934673366836</v>
      </c>
      <c r="Q69" s="15">
        <f t="shared" si="6"/>
        <v>636.99568507445485</v>
      </c>
      <c r="R69" s="16">
        <f t="shared" si="7"/>
        <v>0.96923076923076923</v>
      </c>
    </row>
    <row r="70" spans="1:18" ht="16.5" thickBot="1" x14ac:dyDescent="0.3">
      <c r="A70" s="10">
        <v>67</v>
      </c>
      <c r="B70" s="11" t="s">
        <v>87</v>
      </c>
      <c r="C70" s="12">
        <v>3877</v>
      </c>
      <c r="D70" s="13">
        <v>153</v>
      </c>
      <c r="E70" s="13">
        <v>140</v>
      </c>
      <c r="F70" s="13">
        <v>6</v>
      </c>
      <c r="G70" s="12">
        <v>2483</v>
      </c>
      <c r="H70" s="12">
        <v>1254</v>
      </c>
      <c r="I70" s="13"/>
      <c r="J70" s="13">
        <v>97</v>
      </c>
      <c r="K70" s="13">
        <v>3</v>
      </c>
      <c r="L70" s="12">
        <v>149701</v>
      </c>
      <c r="M70" s="12">
        <v>3732</v>
      </c>
      <c r="N70" s="14">
        <v>40115676</v>
      </c>
      <c r="O70" s="15">
        <f t="shared" si="4"/>
        <v>0.34899075363954979</v>
      </c>
      <c r="P70" s="15">
        <f t="shared" si="5"/>
        <v>3611.0394635027083</v>
      </c>
      <c r="Q70" s="15">
        <f t="shared" si="6"/>
        <v>9.664551084718104</v>
      </c>
      <c r="R70" s="16">
        <f t="shared" si="7"/>
        <v>1.7081339712918659</v>
      </c>
    </row>
    <row r="71" spans="1:18" ht="16.5" thickBot="1" x14ac:dyDescent="0.3">
      <c r="A71" s="10">
        <v>68</v>
      </c>
      <c r="B71" s="11" t="s">
        <v>88</v>
      </c>
      <c r="C71" s="12">
        <v>3749</v>
      </c>
      <c r="D71" s="13">
        <v>118</v>
      </c>
      <c r="E71" s="13">
        <v>44</v>
      </c>
      <c r="F71" s="13">
        <v>1</v>
      </c>
      <c r="G71" s="12">
        <v>2340</v>
      </c>
      <c r="H71" s="12">
        <v>1365</v>
      </c>
      <c r="I71" s="13">
        <v>42</v>
      </c>
      <c r="J71" s="13">
        <v>370</v>
      </c>
      <c r="K71" s="13">
        <v>4</v>
      </c>
      <c r="L71" s="12">
        <v>252496</v>
      </c>
      <c r="M71" s="12">
        <v>24928</v>
      </c>
      <c r="N71" s="14">
        <v>10129036</v>
      </c>
      <c r="O71" s="15">
        <f t="shared" si="4"/>
        <v>0.43439474398155953</v>
      </c>
      <c r="P71" s="15">
        <f t="shared" si="5"/>
        <v>1173.6463056815151</v>
      </c>
      <c r="Q71" s="15">
        <f t="shared" si="6"/>
        <v>37.012406708792426</v>
      </c>
      <c r="R71" s="16">
        <f t="shared" si="7"/>
        <v>1.2102564102564102</v>
      </c>
    </row>
    <row r="72" spans="1:18" ht="16.5" thickBot="1" x14ac:dyDescent="0.3">
      <c r="A72" s="10">
        <v>69</v>
      </c>
      <c r="B72" s="11" t="s">
        <v>89</v>
      </c>
      <c r="C72" s="12">
        <v>3641</v>
      </c>
      <c r="D72" s="13">
        <v>43</v>
      </c>
      <c r="E72" s="13">
        <v>473</v>
      </c>
      <c r="F72" s="13">
        <v>3</v>
      </c>
      <c r="G72" s="12">
        <v>1509</v>
      </c>
      <c r="H72" s="12">
        <v>1659</v>
      </c>
      <c r="I72" s="13">
        <v>27</v>
      </c>
      <c r="J72" s="13">
        <v>377</v>
      </c>
      <c r="K72" s="13">
        <v>49</v>
      </c>
      <c r="L72" s="12">
        <v>147511</v>
      </c>
      <c r="M72" s="12">
        <v>15266</v>
      </c>
      <c r="N72" s="14">
        <v>9662923</v>
      </c>
      <c r="O72" s="15">
        <f t="shared" si="4"/>
        <v>4.8949991632966547</v>
      </c>
      <c r="P72" s="15">
        <f t="shared" si="5"/>
        <v>12990.93655589124</v>
      </c>
      <c r="Q72" s="15">
        <f t="shared" si="6"/>
        <v>37.680109838399829</v>
      </c>
      <c r="R72" s="16">
        <f t="shared" si="7"/>
        <v>0.3628691983122363</v>
      </c>
    </row>
    <row r="73" spans="1:18" ht="16.5" thickBot="1" x14ac:dyDescent="0.3">
      <c r="A73" s="10">
        <v>70</v>
      </c>
      <c r="B73" s="11" t="s">
        <v>90</v>
      </c>
      <c r="C73" s="12">
        <v>3138</v>
      </c>
      <c r="D73" s="13">
        <v>410</v>
      </c>
      <c r="E73" s="13">
        <v>121</v>
      </c>
      <c r="F73" s="13">
        <v>10</v>
      </c>
      <c r="G73" s="13">
        <v>309</v>
      </c>
      <c r="H73" s="12">
        <v>2708</v>
      </c>
      <c r="I73" s="13"/>
      <c r="J73" s="13">
        <v>72</v>
      </c>
      <c r="K73" s="13">
        <v>3</v>
      </c>
      <c r="L73" s="13">
        <v>281</v>
      </c>
      <c r="M73" s="13">
        <v>6</v>
      </c>
      <c r="N73" s="14">
        <v>43727573</v>
      </c>
      <c r="O73" s="15">
        <f t="shared" si="4"/>
        <v>0.27671327654063949</v>
      </c>
      <c r="P73" s="15">
        <f t="shared" si="5"/>
        <v>3855.9592096876991</v>
      </c>
      <c r="Q73" s="15">
        <f t="shared" si="6"/>
        <v>7.1762500973927823</v>
      </c>
      <c r="R73" s="16">
        <f t="shared" si="7"/>
        <v>2.1196454948301331</v>
      </c>
    </row>
    <row r="74" spans="1:18" ht="16.5" thickBot="1" x14ac:dyDescent="0.3">
      <c r="A74" s="17">
        <v>71</v>
      </c>
      <c r="B74" s="18" t="s">
        <v>91</v>
      </c>
      <c r="C74" s="19">
        <v>3100</v>
      </c>
      <c r="D74" s="20">
        <v>145</v>
      </c>
      <c r="E74" s="20">
        <v>151</v>
      </c>
      <c r="F74" s="20">
        <v>4</v>
      </c>
      <c r="G74" s="20">
        <v>355</v>
      </c>
      <c r="H74" s="19">
        <v>2594</v>
      </c>
      <c r="I74" s="20">
        <v>13</v>
      </c>
      <c r="J74" s="20">
        <v>314</v>
      </c>
      <c r="K74" s="20">
        <v>15</v>
      </c>
      <c r="L74" s="19">
        <v>11315</v>
      </c>
      <c r="M74" s="19">
        <v>1144</v>
      </c>
      <c r="N74" s="21">
        <v>9886537</v>
      </c>
      <c r="O74" s="15">
        <f t="shared" si="4"/>
        <v>1.5273295391500583</v>
      </c>
      <c r="P74" s="15">
        <f t="shared" si="5"/>
        <v>4870.9677419354839</v>
      </c>
      <c r="Q74" s="15">
        <f t="shared" si="6"/>
        <v>31.355771995795898</v>
      </c>
      <c r="R74" s="16">
        <f t="shared" si="7"/>
        <v>0.78257517347725525</v>
      </c>
    </row>
    <row r="75" spans="1:18" ht="16.5" thickBot="1" x14ac:dyDescent="0.3">
      <c r="A75" s="10">
        <v>72</v>
      </c>
      <c r="B75" s="11" t="s">
        <v>92</v>
      </c>
      <c r="C75" s="12">
        <v>3067</v>
      </c>
      <c r="D75" s="13">
        <v>204</v>
      </c>
      <c r="E75" s="13">
        <v>18</v>
      </c>
      <c r="F75" s="13"/>
      <c r="G75" s="12">
        <v>1575</v>
      </c>
      <c r="H75" s="12">
        <v>1474</v>
      </c>
      <c r="I75" s="13">
        <v>18</v>
      </c>
      <c r="J75" s="13">
        <v>234</v>
      </c>
      <c r="K75" s="13">
        <v>1</v>
      </c>
      <c r="L75" s="12">
        <v>10304</v>
      </c>
      <c r="M75" s="13">
        <v>787</v>
      </c>
      <c r="N75" s="14">
        <v>13089690</v>
      </c>
      <c r="O75" s="15">
        <f t="shared" si="4"/>
        <v>0.13751280588004758</v>
      </c>
      <c r="P75" s="15">
        <f t="shared" si="5"/>
        <v>586.89272905119014</v>
      </c>
      <c r="Q75" s="15">
        <f t="shared" si="6"/>
        <v>23.430654201894775</v>
      </c>
      <c r="R75" s="16">
        <f t="shared" si="7"/>
        <v>1.9375848032564451</v>
      </c>
    </row>
    <row r="76" spans="1:18" ht="16.5" thickBot="1" x14ac:dyDescent="0.3">
      <c r="A76" s="10">
        <v>73</v>
      </c>
      <c r="B76" s="11" t="s">
        <v>93</v>
      </c>
      <c r="C76" s="12">
        <v>3037</v>
      </c>
      <c r="D76" s="13">
        <v>3</v>
      </c>
      <c r="E76" s="13">
        <v>56</v>
      </c>
      <c r="F76" s="13"/>
      <c r="G76" s="12">
        <v>2897</v>
      </c>
      <c r="H76" s="13">
        <v>84</v>
      </c>
      <c r="I76" s="13">
        <v>61</v>
      </c>
      <c r="J76" s="13">
        <v>44</v>
      </c>
      <c r="K76" s="13" t="s">
        <v>94</v>
      </c>
      <c r="L76" s="12">
        <v>328073</v>
      </c>
      <c r="M76" s="12">
        <v>4701</v>
      </c>
      <c r="N76" s="14">
        <v>69781150</v>
      </c>
      <c r="O76" s="15">
        <f t="shared" si="4"/>
        <v>8.0250898702586587E-2</v>
      </c>
      <c r="P76" s="15">
        <f t="shared" si="5"/>
        <v>1843.9249259137307</v>
      </c>
      <c r="Q76" s="15">
        <f t="shared" si="6"/>
        <v>4.3521782028527758</v>
      </c>
      <c r="R76" s="16">
        <f t="shared" si="7"/>
        <v>0.5</v>
      </c>
    </row>
    <row r="77" spans="1:18" ht="16.5" thickBot="1" x14ac:dyDescent="0.3">
      <c r="A77" s="10">
        <v>74</v>
      </c>
      <c r="B77" s="11" t="s">
        <v>95</v>
      </c>
      <c r="C77" s="12">
        <v>2964</v>
      </c>
      <c r="D77" s="13">
        <v>25</v>
      </c>
      <c r="E77" s="13">
        <v>13</v>
      </c>
      <c r="F77" s="13"/>
      <c r="G77" s="12">
        <v>2407</v>
      </c>
      <c r="H77" s="13">
        <v>544</v>
      </c>
      <c r="I77" s="13">
        <v>5</v>
      </c>
      <c r="J77" s="13">
        <v>89</v>
      </c>
      <c r="K77" s="13" t="s">
        <v>96</v>
      </c>
      <c r="L77" s="13">
        <v>460</v>
      </c>
      <c r="M77" s="12">
        <v>13767</v>
      </c>
      <c r="N77" s="14">
        <v>33413938</v>
      </c>
      <c r="O77" s="15">
        <f t="shared" si="4"/>
        <v>3.890592003851806E-2</v>
      </c>
      <c r="P77" s="15">
        <f t="shared" si="5"/>
        <v>438.59649122807019</v>
      </c>
      <c r="Q77" s="15">
        <f t="shared" si="6"/>
        <v>8.8705497687821175</v>
      </c>
      <c r="R77" s="16">
        <f t="shared" si="7"/>
        <v>0.64338235294117652</v>
      </c>
    </row>
    <row r="78" spans="1:18" ht="16.5" thickBot="1" x14ac:dyDescent="0.3">
      <c r="A78" s="10">
        <v>75</v>
      </c>
      <c r="B78" s="11" t="s">
        <v>97</v>
      </c>
      <c r="C78" s="12">
        <v>2853</v>
      </c>
      <c r="D78" s="13">
        <v>3</v>
      </c>
      <c r="E78" s="13">
        <v>168</v>
      </c>
      <c r="F78" s="13">
        <v>2</v>
      </c>
      <c r="G78" s="12">
        <v>1374</v>
      </c>
      <c r="H78" s="12">
        <v>1311</v>
      </c>
      <c r="I78" s="13">
        <v>21</v>
      </c>
      <c r="J78" s="13">
        <v>274</v>
      </c>
      <c r="K78" s="13">
        <v>16</v>
      </c>
      <c r="L78" s="12">
        <v>144078</v>
      </c>
      <c r="M78" s="12">
        <v>13816</v>
      </c>
      <c r="N78" s="14">
        <v>10428331</v>
      </c>
      <c r="O78" s="15">
        <f t="shared" si="4"/>
        <v>1.6109960452923866</v>
      </c>
      <c r="P78" s="15">
        <f t="shared" si="5"/>
        <v>5888.5383806519458</v>
      </c>
      <c r="Q78" s="15">
        <f t="shared" si="6"/>
        <v>27.358164983447494</v>
      </c>
      <c r="R78" s="16">
        <f t="shared" si="7"/>
        <v>3.2036613272311214E-2</v>
      </c>
    </row>
    <row r="79" spans="1:18" ht="16.5" thickBot="1" x14ac:dyDescent="0.3">
      <c r="A79" s="10">
        <v>76</v>
      </c>
      <c r="B79" s="11" t="s">
        <v>98</v>
      </c>
      <c r="C79" s="12">
        <v>2812</v>
      </c>
      <c r="D79" s="13">
        <v>98</v>
      </c>
      <c r="E79" s="13">
        <v>33</v>
      </c>
      <c r="F79" s="13">
        <v>3</v>
      </c>
      <c r="G79" s="12">
        <v>1251</v>
      </c>
      <c r="H79" s="12">
        <v>1528</v>
      </c>
      <c r="I79" s="13">
        <v>6</v>
      </c>
      <c r="J79" s="13">
        <v>168</v>
      </c>
      <c r="K79" s="13">
        <v>2</v>
      </c>
      <c r="L79" s="12">
        <v>24599</v>
      </c>
      <c r="M79" s="12">
        <v>1474</v>
      </c>
      <c r="N79" s="14">
        <v>16690729</v>
      </c>
      <c r="O79" s="15">
        <f t="shared" si="4"/>
        <v>0.19771455159328272</v>
      </c>
      <c r="P79" s="15">
        <f t="shared" si="5"/>
        <v>1173.5419630156473</v>
      </c>
      <c r="Q79" s="15">
        <f t="shared" si="6"/>
        <v>16.847676335766998</v>
      </c>
      <c r="R79" s="16">
        <f t="shared" si="7"/>
        <v>0.89790575916230364</v>
      </c>
    </row>
    <row r="80" spans="1:18" ht="16.5" thickBot="1" x14ac:dyDescent="0.3">
      <c r="A80" s="10">
        <v>77</v>
      </c>
      <c r="B80" s="11" t="s">
        <v>99</v>
      </c>
      <c r="C80" s="12">
        <v>2350</v>
      </c>
      <c r="D80" s="13">
        <v>12</v>
      </c>
      <c r="E80" s="13">
        <v>140</v>
      </c>
      <c r="F80" s="13">
        <v>4</v>
      </c>
      <c r="G80" s="12">
        <v>1596</v>
      </c>
      <c r="H80" s="13">
        <v>614</v>
      </c>
      <c r="I80" s="13">
        <v>4</v>
      </c>
      <c r="J80" s="13">
        <v>716</v>
      </c>
      <c r="K80" s="13">
        <v>43</v>
      </c>
      <c r="L80" s="12">
        <v>56997</v>
      </c>
      <c r="M80" s="12">
        <v>17362</v>
      </c>
      <c r="N80" s="14">
        <v>3282920</v>
      </c>
      <c r="O80" s="15">
        <f t="shared" si="4"/>
        <v>4.2644962411511704</v>
      </c>
      <c r="P80" s="15">
        <f t="shared" si="5"/>
        <v>5957.4468085106382</v>
      </c>
      <c r="Q80" s="15">
        <f t="shared" si="6"/>
        <v>71.582615476466074</v>
      </c>
      <c r="R80" s="16">
        <f t="shared" si="7"/>
        <v>0.2736156351791531</v>
      </c>
    </row>
    <row r="81" spans="1:18" ht="16.5" thickBot="1" x14ac:dyDescent="0.3">
      <c r="A81" s="10">
        <v>78</v>
      </c>
      <c r="B81" s="11" t="s">
        <v>100</v>
      </c>
      <c r="C81" s="12">
        <v>2350</v>
      </c>
      <c r="D81" s="13">
        <v>210</v>
      </c>
      <c r="E81" s="13">
        <v>44</v>
      </c>
      <c r="F81" s="13">
        <v>3</v>
      </c>
      <c r="G81" s="13">
        <v>470</v>
      </c>
      <c r="H81" s="12">
        <v>1836</v>
      </c>
      <c r="I81" s="13"/>
      <c r="J81" s="13">
        <v>247</v>
      </c>
      <c r="K81" s="13">
        <v>5</v>
      </c>
      <c r="L81" s="13"/>
      <c r="M81" s="13"/>
      <c r="N81" s="14">
        <v>9512290</v>
      </c>
      <c r="O81" s="15">
        <f t="shared" si="4"/>
        <v>0.46255948882971398</v>
      </c>
      <c r="P81" s="15">
        <f t="shared" si="5"/>
        <v>1872.3404255319149</v>
      </c>
      <c r="Q81" s="15">
        <f t="shared" si="6"/>
        <v>24.704881789768816</v>
      </c>
      <c r="R81" s="16">
        <f t="shared" si="7"/>
        <v>1.6013071895424837</v>
      </c>
    </row>
    <row r="82" spans="1:18" ht="16.5" thickBot="1" x14ac:dyDescent="0.3">
      <c r="A82" s="10">
        <v>79</v>
      </c>
      <c r="B82" s="11" t="s">
        <v>101</v>
      </c>
      <c r="C82" s="12">
        <v>2331</v>
      </c>
      <c r="D82" s="13">
        <v>39</v>
      </c>
      <c r="E82" s="13">
        <v>120</v>
      </c>
      <c r="F82" s="13">
        <v>4</v>
      </c>
      <c r="G82" s="13">
        <v>727</v>
      </c>
      <c r="H82" s="12">
        <v>1484</v>
      </c>
      <c r="I82" s="13">
        <v>31</v>
      </c>
      <c r="J82" s="13">
        <v>335</v>
      </c>
      <c r="K82" s="13">
        <v>17</v>
      </c>
      <c r="L82" s="12">
        <v>70155</v>
      </c>
      <c r="M82" s="12">
        <v>10089</v>
      </c>
      <c r="N82" s="14">
        <v>6953796</v>
      </c>
      <c r="O82" s="15">
        <f t="shared" si="4"/>
        <v>1.7256761630625921</v>
      </c>
      <c r="P82" s="15">
        <f t="shared" si="5"/>
        <v>5148.0051480051479</v>
      </c>
      <c r="Q82" s="15">
        <f t="shared" si="6"/>
        <v>33.52125946749085</v>
      </c>
      <c r="R82" s="16">
        <f t="shared" si="7"/>
        <v>0.36792452830188677</v>
      </c>
    </row>
    <row r="83" spans="1:18" ht="16.5" thickBot="1" x14ac:dyDescent="0.3">
      <c r="A83" s="10">
        <v>80</v>
      </c>
      <c r="B83" s="11" t="s">
        <v>102</v>
      </c>
      <c r="C83" s="12">
        <v>2301</v>
      </c>
      <c r="D83" s="13">
        <v>70</v>
      </c>
      <c r="E83" s="13">
        <v>29</v>
      </c>
      <c r="F83" s="13"/>
      <c r="G83" s="12">
        <v>1100</v>
      </c>
      <c r="H83" s="12">
        <v>1172</v>
      </c>
      <c r="I83" s="13"/>
      <c r="J83" s="13">
        <v>87</v>
      </c>
      <c r="K83" s="13">
        <v>1</v>
      </c>
      <c r="L83" s="12">
        <v>21069</v>
      </c>
      <c r="M83" s="13">
        <v>801</v>
      </c>
      <c r="N83" s="14">
        <v>26300113</v>
      </c>
      <c r="O83" s="15">
        <f t="shared" si="4"/>
        <v>0.11026568593070303</v>
      </c>
      <c r="P83" s="15">
        <f t="shared" si="5"/>
        <v>1260.3215993046501</v>
      </c>
      <c r="Q83" s="15">
        <f t="shared" si="6"/>
        <v>8.7490118388464726</v>
      </c>
      <c r="R83" s="16">
        <f t="shared" si="7"/>
        <v>0.83617747440273038</v>
      </c>
    </row>
    <row r="84" spans="1:18" ht="16.5" thickBot="1" x14ac:dyDescent="0.3">
      <c r="A84" s="10">
        <v>81</v>
      </c>
      <c r="B84" s="11" t="s">
        <v>103</v>
      </c>
      <c r="C84" s="12">
        <v>2265</v>
      </c>
      <c r="D84" s="13">
        <v>132</v>
      </c>
      <c r="E84" s="13">
        <v>45</v>
      </c>
      <c r="F84" s="13">
        <v>2</v>
      </c>
      <c r="G84" s="13">
        <v>159</v>
      </c>
      <c r="H84" s="12">
        <v>2061</v>
      </c>
      <c r="I84" s="13">
        <v>5</v>
      </c>
      <c r="J84" s="13">
        <v>127</v>
      </c>
      <c r="K84" s="13">
        <v>3</v>
      </c>
      <c r="L84" s="12">
        <v>20820</v>
      </c>
      <c r="M84" s="12">
        <v>1165</v>
      </c>
      <c r="N84" s="14">
        <v>17877078</v>
      </c>
      <c r="O84" s="15">
        <f t="shared" si="4"/>
        <v>0.25171898897571515</v>
      </c>
      <c r="P84" s="15">
        <f t="shared" si="5"/>
        <v>1986.7549668874171</v>
      </c>
      <c r="Q84" s="15">
        <f t="shared" si="6"/>
        <v>12.66985577844433</v>
      </c>
      <c r="R84" s="16">
        <f t="shared" si="7"/>
        <v>0.89665211062590977</v>
      </c>
    </row>
    <row r="85" spans="1:18" ht="16.5" thickBot="1" x14ac:dyDescent="0.3">
      <c r="A85" s="10">
        <v>82</v>
      </c>
      <c r="B85" s="11" t="s">
        <v>104</v>
      </c>
      <c r="C85" s="12">
        <v>2237</v>
      </c>
      <c r="D85" s="13">
        <v>3</v>
      </c>
      <c r="E85" s="13">
        <v>97</v>
      </c>
      <c r="F85" s="13">
        <v>1</v>
      </c>
      <c r="G85" s="12">
        <v>1978</v>
      </c>
      <c r="H85" s="13">
        <v>162</v>
      </c>
      <c r="I85" s="13">
        <v>9</v>
      </c>
      <c r="J85" s="13">
        <v>545</v>
      </c>
      <c r="K85" s="13">
        <v>24</v>
      </c>
      <c r="L85" s="12">
        <v>58091</v>
      </c>
      <c r="M85" s="12">
        <v>14141</v>
      </c>
      <c r="N85" s="14">
        <v>4107874</v>
      </c>
      <c r="O85" s="15">
        <f t="shared" si="4"/>
        <v>2.3613187746264854</v>
      </c>
      <c r="P85" s="15">
        <f t="shared" si="5"/>
        <v>4336.1645060348683</v>
      </c>
      <c r="Q85" s="15">
        <f t="shared" si="6"/>
        <v>54.456392771540706</v>
      </c>
      <c r="R85" s="16">
        <f t="shared" si="7"/>
        <v>0.25925925925925924</v>
      </c>
    </row>
    <row r="86" spans="1:18" ht="16.5" thickBot="1" x14ac:dyDescent="0.3">
      <c r="A86" s="10">
        <v>83</v>
      </c>
      <c r="B86" s="11" t="s">
        <v>105</v>
      </c>
      <c r="C86" s="12">
        <v>2047</v>
      </c>
      <c r="D86" s="13">
        <v>219</v>
      </c>
      <c r="E86" s="13">
        <v>10</v>
      </c>
      <c r="F86" s="13">
        <v>1</v>
      </c>
      <c r="G86" s="12">
        <v>1055</v>
      </c>
      <c r="H86" s="13">
        <v>982</v>
      </c>
      <c r="I86" s="13"/>
      <c r="J86" s="12">
        <v>2075</v>
      </c>
      <c r="K86" s="13">
        <v>10</v>
      </c>
      <c r="L86" s="12">
        <v>21156</v>
      </c>
      <c r="M86" s="12">
        <v>21448</v>
      </c>
      <c r="N86" s="14">
        <v>986363</v>
      </c>
      <c r="O86" s="15">
        <f t="shared" si="4"/>
        <v>1.0138255388736195</v>
      </c>
      <c r="P86" s="15">
        <f t="shared" si="5"/>
        <v>488.5197850512946</v>
      </c>
      <c r="Q86" s="15">
        <f t="shared" si="6"/>
        <v>207.53008780742991</v>
      </c>
      <c r="R86" s="16">
        <f t="shared" si="7"/>
        <v>3.1221995926680246</v>
      </c>
    </row>
    <row r="87" spans="1:18" ht="16.5" thickBot="1" x14ac:dyDescent="0.3">
      <c r="A87" s="17">
        <v>84</v>
      </c>
      <c r="B87" s="18" t="s">
        <v>106</v>
      </c>
      <c r="C87" s="19">
        <v>1908</v>
      </c>
      <c r="D87" s="20">
        <v>8</v>
      </c>
      <c r="E87" s="20">
        <v>80</v>
      </c>
      <c r="F87" s="20">
        <v>1</v>
      </c>
      <c r="G87" s="19">
        <v>1603</v>
      </c>
      <c r="H87" s="20">
        <v>225</v>
      </c>
      <c r="I87" s="20">
        <v>5</v>
      </c>
      <c r="J87" s="20">
        <v>168</v>
      </c>
      <c r="K87" s="20">
        <v>7</v>
      </c>
      <c r="L87" s="19">
        <v>89031</v>
      </c>
      <c r="M87" s="19">
        <v>7860</v>
      </c>
      <c r="N87" s="21">
        <v>11327348</v>
      </c>
      <c r="O87" s="15">
        <f t="shared" si="4"/>
        <v>0.70625533884895209</v>
      </c>
      <c r="P87" s="15">
        <f t="shared" si="5"/>
        <v>4192.8721174004195</v>
      </c>
      <c r="Q87" s="15">
        <f t="shared" si="6"/>
        <v>16.844189831547506</v>
      </c>
      <c r="R87" s="16">
        <f t="shared" si="7"/>
        <v>0.49777777777777776</v>
      </c>
    </row>
    <row r="88" spans="1:18" ht="16.5" thickBot="1" x14ac:dyDescent="0.3">
      <c r="A88" s="10">
        <v>85</v>
      </c>
      <c r="B88" s="11" t="s">
        <v>107</v>
      </c>
      <c r="C88" s="12">
        <v>1898</v>
      </c>
      <c r="D88" s="13">
        <v>40</v>
      </c>
      <c r="E88" s="13">
        <v>111</v>
      </c>
      <c r="F88" s="13">
        <v>1</v>
      </c>
      <c r="G88" s="12">
        <v>1378</v>
      </c>
      <c r="H88" s="13">
        <v>409</v>
      </c>
      <c r="I88" s="13">
        <v>21</v>
      </c>
      <c r="J88" s="13">
        <v>911</v>
      </c>
      <c r="K88" s="13">
        <v>53</v>
      </c>
      <c r="L88" s="12">
        <v>23316</v>
      </c>
      <c r="M88" s="12">
        <v>11191</v>
      </c>
      <c r="N88" s="14">
        <v>2083383</v>
      </c>
      <c r="O88" s="15">
        <f t="shared" si="4"/>
        <v>5.3278729835080734</v>
      </c>
      <c r="P88" s="15">
        <f t="shared" si="5"/>
        <v>5848.2613277133823</v>
      </c>
      <c r="Q88" s="15">
        <f t="shared" si="6"/>
        <v>91.101828132417324</v>
      </c>
      <c r="R88" s="16">
        <f t="shared" si="7"/>
        <v>1.3691931540342299</v>
      </c>
    </row>
    <row r="89" spans="1:18" ht="16.5" thickBot="1" x14ac:dyDescent="0.3">
      <c r="A89" s="10">
        <v>86</v>
      </c>
      <c r="B89" s="11" t="s">
        <v>108</v>
      </c>
      <c r="C89" s="12">
        <v>1835</v>
      </c>
      <c r="D89" s="13">
        <v>104</v>
      </c>
      <c r="E89" s="13">
        <v>61</v>
      </c>
      <c r="F89" s="13"/>
      <c r="G89" s="13">
        <v>303</v>
      </c>
      <c r="H89" s="12">
        <v>1471</v>
      </c>
      <c r="I89" s="13"/>
      <c r="J89" s="13">
        <v>21</v>
      </c>
      <c r="K89" s="13" t="s">
        <v>109</v>
      </c>
      <c r="L89" s="13"/>
      <c r="M89" s="13"/>
      <c r="N89" s="14">
        <v>89226763</v>
      </c>
      <c r="O89" s="15">
        <f t="shared" si="4"/>
        <v>6.836513838342427E-2</v>
      </c>
      <c r="P89" s="15">
        <f t="shared" si="5"/>
        <v>3324.2506811989101</v>
      </c>
      <c r="Q89" s="15">
        <f t="shared" si="6"/>
        <v>2.0565578513702216</v>
      </c>
      <c r="R89" s="16">
        <f t="shared" si="7"/>
        <v>0.9898028552005439</v>
      </c>
    </row>
    <row r="90" spans="1:18" ht="16.5" thickBot="1" x14ac:dyDescent="0.3">
      <c r="A90" s="10">
        <v>87</v>
      </c>
      <c r="B90" s="11" t="s">
        <v>110</v>
      </c>
      <c r="C90" s="12">
        <v>1803</v>
      </c>
      <c r="D90" s="13"/>
      <c r="E90" s="13">
        <v>10</v>
      </c>
      <c r="F90" s="13"/>
      <c r="G90" s="12">
        <v>1790</v>
      </c>
      <c r="H90" s="12">
        <v>3000</v>
      </c>
      <c r="I90" s="13"/>
      <c r="J90" s="12">
        <v>5287</v>
      </c>
      <c r="K90" s="13">
        <v>29</v>
      </c>
      <c r="L90" s="12">
        <v>58225</v>
      </c>
      <c r="M90" s="12">
        <v>170748</v>
      </c>
      <c r="N90" s="14">
        <v>341000</v>
      </c>
      <c r="O90" s="15">
        <f t="shared" si="4"/>
        <v>2.9325513196480939</v>
      </c>
      <c r="P90" s="15">
        <f t="shared" si="5"/>
        <v>554.63117027176929</v>
      </c>
      <c r="Q90" s="15">
        <f t="shared" si="6"/>
        <v>528.73900293255133</v>
      </c>
      <c r="R90" s="16">
        <f t="shared" si="7"/>
        <v>0</v>
      </c>
    </row>
    <row r="91" spans="1:18" ht="16.5" thickBot="1" x14ac:dyDescent="0.3">
      <c r="A91" s="10">
        <v>88</v>
      </c>
      <c r="B91" s="11" t="s">
        <v>111</v>
      </c>
      <c r="C91" s="12">
        <v>1800</v>
      </c>
      <c r="D91" s="13">
        <v>6</v>
      </c>
      <c r="E91" s="13">
        <v>64</v>
      </c>
      <c r="F91" s="13"/>
      <c r="G91" s="12">
        <v>1488</v>
      </c>
      <c r="H91" s="13">
        <v>248</v>
      </c>
      <c r="I91" s="13">
        <v>2</v>
      </c>
      <c r="J91" s="12">
        <v>1357</v>
      </c>
      <c r="K91" s="13">
        <v>48</v>
      </c>
      <c r="L91" s="12">
        <v>73732</v>
      </c>
      <c r="M91" s="12">
        <v>55586</v>
      </c>
      <c r="N91" s="14">
        <v>1326440</v>
      </c>
      <c r="O91" s="15">
        <f t="shared" si="4"/>
        <v>4.824944965471488</v>
      </c>
      <c r="P91" s="15">
        <f t="shared" si="5"/>
        <v>3555.5555555555557</v>
      </c>
      <c r="Q91" s="15">
        <f t="shared" si="6"/>
        <v>135.70157715388558</v>
      </c>
      <c r="R91" s="16">
        <f t="shared" si="7"/>
        <v>0.33870967741935482</v>
      </c>
    </row>
    <row r="92" spans="1:18" ht="16.5" thickBot="1" x14ac:dyDescent="0.3">
      <c r="A92" s="10">
        <v>89</v>
      </c>
      <c r="B92" s="11" t="s">
        <v>112</v>
      </c>
      <c r="C92" s="12">
        <v>1640</v>
      </c>
      <c r="D92" s="13">
        <v>69</v>
      </c>
      <c r="E92" s="13">
        <v>33</v>
      </c>
      <c r="F92" s="13">
        <v>2</v>
      </c>
      <c r="G92" s="13">
        <v>544</v>
      </c>
      <c r="H92" s="12">
        <v>1063</v>
      </c>
      <c r="I92" s="13">
        <v>26</v>
      </c>
      <c r="J92" s="13">
        <v>253</v>
      </c>
      <c r="K92" s="13">
        <v>5</v>
      </c>
      <c r="L92" s="12">
        <v>65226</v>
      </c>
      <c r="M92" s="12">
        <v>10062</v>
      </c>
      <c r="N92" s="14">
        <v>6482643</v>
      </c>
      <c r="O92" s="15">
        <f t="shared" si="4"/>
        <v>0.50905163218150373</v>
      </c>
      <c r="P92" s="15">
        <f t="shared" si="5"/>
        <v>2012.1951219512196</v>
      </c>
      <c r="Q92" s="15">
        <f t="shared" si="6"/>
        <v>25.298323538717156</v>
      </c>
      <c r="R92" s="16">
        <f t="shared" si="7"/>
        <v>0.90874882408278457</v>
      </c>
    </row>
    <row r="93" spans="1:18" ht="16.5" thickBot="1" x14ac:dyDescent="0.3">
      <c r="A93" s="10">
        <v>90</v>
      </c>
      <c r="B93" s="11" t="s">
        <v>113</v>
      </c>
      <c r="C93" s="12">
        <v>1594</v>
      </c>
      <c r="D93" s="13">
        <v>21</v>
      </c>
      <c r="E93" s="13">
        <v>61</v>
      </c>
      <c r="F93" s="13"/>
      <c r="G93" s="13">
        <v>204</v>
      </c>
      <c r="H93" s="12">
        <v>1329</v>
      </c>
      <c r="I93" s="13">
        <v>2</v>
      </c>
      <c r="J93" s="13">
        <v>101</v>
      </c>
      <c r="K93" s="13">
        <v>4</v>
      </c>
      <c r="L93" s="13"/>
      <c r="M93" s="13"/>
      <c r="N93" s="14">
        <v>15839369</v>
      </c>
      <c r="O93" s="15">
        <f t="shared" si="4"/>
        <v>0.38511635154152923</v>
      </c>
      <c r="P93" s="15">
        <f t="shared" si="5"/>
        <v>3826.8506900878292</v>
      </c>
      <c r="Q93" s="15">
        <f t="shared" si="6"/>
        <v>10.06353220257701</v>
      </c>
      <c r="R93" s="16">
        <f t="shared" si="7"/>
        <v>0.22121896162528218</v>
      </c>
    </row>
    <row r="94" spans="1:18" ht="16.5" thickBot="1" x14ac:dyDescent="0.3">
      <c r="A94" s="10">
        <v>91</v>
      </c>
      <c r="B94" s="11" t="s">
        <v>114</v>
      </c>
      <c r="C94" s="13">
        <v>1.593</v>
      </c>
      <c r="D94" s="13">
        <v>16</v>
      </c>
      <c r="E94" s="13">
        <v>61</v>
      </c>
      <c r="F94" s="13">
        <v>1</v>
      </c>
      <c r="G94" s="12">
        <v>1049</v>
      </c>
      <c r="H94" s="13">
        <v>483</v>
      </c>
      <c r="I94" s="13">
        <v>17</v>
      </c>
      <c r="J94" s="13">
        <v>584</v>
      </c>
      <c r="K94" s="13">
        <v>22</v>
      </c>
      <c r="L94" s="12">
        <v>253004</v>
      </c>
      <c r="M94" s="12">
        <v>92810</v>
      </c>
      <c r="N94" s="14">
        <v>2726052</v>
      </c>
      <c r="O94" s="15">
        <f t="shared" si="4"/>
        <v>2.2376682469740121</v>
      </c>
      <c r="P94" s="15">
        <f t="shared" si="5"/>
        <v>3829252.9817953547</v>
      </c>
      <c r="Q94" s="15">
        <f t="shared" si="6"/>
        <v>5.8436156023436089E-2</v>
      </c>
      <c r="R94" s="16">
        <f t="shared" si="7"/>
        <v>0.46376811594202899</v>
      </c>
    </row>
    <row r="95" spans="1:18" ht="16.5" thickBot="1" x14ac:dyDescent="0.3">
      <c r="A95" s="10">
        <v>92</v>
      </c>
      <c r="B95" s="11" t="s">
        <v>115</v>
      </c>
      <c r="C95" s="13">
        <v>1.5669999999999999</v>
      </c>
      <c r="D95" s="13"/>
      <c r="E95" s="13">
        <v>12</v>
      </c>
      <c r="F95" s="13"/>
      <c r="G95" s="13">
        <v>365</v>
      </c>
      <c r="H95" s="12">
        <v>1190</v>
      </c>
      <c r="I95" s="13">
        <v>6</v>
      </c>
      <c r="J95" s="13">
        <v>706</v>
      </c>
      <c r="K95" s="13">
        <v>5</v>
      </c>
      <c r="L95" s="12">
        <v>8622</v>
      </c>
      <c r="M95" s="12">
        <v>3885</v>
      </c>
      <c r="N95" s="14">
        <v>2219485</v>
      </c>
      <c r="O95" s="15">
        <f t="shared" si="4"/>
        <v>0.54066596530276168</v>
      </c>
      <c r="P95" s="15">
        <f t="shared" si="5"/>
        <v>765794.51180599874</v>
      </c>
      <c r="Q95" s="15">
        <f t="shared" si="6"/>
        <v>7.0601963969118955E-2</v>
      </c>
      <c r="R95" s="16">
        <f t="shared" si="7"/>
        <v>0</v>
      </c>
    </row>
    <row r="96" spans="1:18" ht="16.5" thickBot="1" x14ac:dyDescent="0.3">
      <c r="A96" s="10">
        <v>93</v>
      </c>
      <c r="B96" s="11" t="s">
        <v>116</v>
      </c>
      <c r="C96" s="13">
        <v>1.5029999999999999</v>
      </c>
      <c r="D96" s="13"/>
      <c r="E96" s="13">
        <v>21</v>
      </c>
      <c r="F96" s="13"/>
      <c r="G96" s="12">
        <v>1452</v>
      </c>
      <c r="H96" s="13">
        <v>30</v>
      </c>
      <c r="I96" s="13">
        <v>1</v>
      </c>
      <c r="J96" s="13">
        <v>312</v>
      </c>
      <c r="K96" s="13">
        <v>4</v>
      </c>
      <c r="L96" s="12">
        <v>244838</v>
      </c>
      <c r="M96" s="12">
        <v>50818</v>
      </c>
      <c r="N96" s="14">
        <v>4817906</v>
      </c>
      <c r="O96" s="15">
        <f t="shared" si="4"/>
        <v>0.43587400833474127</v>
      </c>
      <c r="P96" s="15">
        <f t="shared" si="5"/>
        <v>1397205.5888223555</v>
      </c>
      <c r="Q96" s="15">
        <f t="shared" si="6"/>
        <v>3.1196125453672199E-2</v>
      </c>
      <c r="R96" s="16">
        <f t="shared" si="7"/>
        <v>0</v>
      </c>
    </row>
    <row r="97" spans="1:18" ht="16.5" thickBot="1" x14ac:dyDescent="0.3">
      <c r="A97" s="10">
        <v>94</v>
      </c>
      <c r="B97" s="11" t="s">
        <v>117</v>
      </c>
      <c r="C97" s="13">
        <v>1.502</v>
      </c>
      <c r="D97" s="13">
        <v>6</v>
      </c>
      <c r="E97" s="13">
        <v>28</v>
      </c>
      <c r="F97" s="13"/>
      <c r="G97" s="12">
        <v>1245</v>
      </c>
      <c r="H97" s="13">
        <v>229</v>
      </c>
      <c r="I97" s="13">
        <v>3</v>
      </c>
      <c r="J97" s="13">
        <v>275</v>
      </c>
      <c r="K97" s="13">
        <v>5</v>
      </c>
      <c r="L97" s="12">
        <v>151778</v>
      </c>
      <c r="M97" s="12">
        <v>27801</v>
      </c>
      <c r="N97" s="14">
        <v>5459361</v>
      </c>
      <c r="O97" s="15">
        <f t="shared" si="4"/>
        <v>0.51288053675146228</v>
      </c>
      <c r="P97" s="15">
        <f t="shared" si="5"/>
        <v>1864181.0918774966</v>
      </c>
      <c r="Q97" s="15">
        <f t="shared" si="6"/>
        <v>2.7512377364310586E-2</v>
      </c>
      <c r="R97" s="16">
        <f t="shared" si="7"/>
        <v>0.36681222707423583</v>
      </c>
    </row>
    <row r="98" spans="1:18" ht="16.5" thickBot="1" x14ac:dyDescent="0.3">
      <c r="A98" s="10">
        <v>95</v>
      </c>
      <c r="B98" s="11" t="s">
        <v>118</v>
      </c>
      <c r="C98" s="13">
        <v>1.4750000000000001</v>
      </c>
      <c r="D98" s="13"/>
      <c r="E98" s="13">
        <v>19</v>
      </c>
      <c r="F98" s="13"/>
      <c r="G98" s="13">
        <v>894</v>
      </c>
      <c r="H98" s="13">
        <v>562</v>
      </c>
      <c r="I98" s="13">
        <v>11</v>
      </c>
      <c r="J98" s="12">
        <v>5422</v>
      </c>
      <c r="K98" s="13">
        <v>70</v>
      </c>
      <c r="L98" s="12">
        <v>5200</v>
      </c>
      <c r="M98" s="12">
        <v>19116</v>
      </c>
      <c r="N98" s="14">
        <v>272030</v>
      </c>
      <c r="O98" s="15">
        <f t="shared" si="4"/>
        <v>6.9845237657611294</v>
      </c>
      <c r="P98" s="15">
        <f t="shared" si="5"/>
        <v>1288135.5932203389</v>
      </c>
      <c r="Q98" s="15">
        <f t="shared" si="6"/>
        <v>0.54221960813145609</v>
      </c>
      <c r="R98" s="16">
        <f t="shared" si="7"/>
        <v>0</v>
      </c>
    </row>
    <row r="99" spans="1:18" ht="16.5" thickBot="1" x14ac:dyDescent="0.3">
      <c r="A99" s="17">
        <v>96</v>
      </c>
      <c r="B99" s="18" t="s">
        <v>119</v>
      </c>
      <c r="C99" s="20">
        <v>1.468</v>
      </c>
      <c r="D99" s="20"/>
      <c r="E99" s="20">
        <v>106</v>
      </c>
      <c r="F99" s="20">
        <v>1</v>
      </c>
      <c r="G99" s="19">
        <v>1340</v>
      </c>
      <c r="H99" s="20">
        <v>22</v>
      </c>
      <c r="I99" s="20">
        <v>3</v>
      </c>
      <c r="J99" s="20">
        <v>706</v>
      </c>
      <c r="K99" s="20">
        <v>51</v>
      </c>
      <c r="L99" s="19">
        <v>74228</v>
      </c>
      <c r="M99" s="19">
        <v>35705</v>
      </c>
      <c r="N99" s="21">
        <v>2078908</v>
      </c>
      <c r="O99" s="15">
        <f t="shared" si="4"/>
        <v>5.0988307322882971</v>
      </c>
      <c r="P99" s="15">
        <f t="shared" si="5"/>
        <v>7220708.4468664853</v>
      </c>
      <c r="Q99" s="15">
        <f t="shared" si="6"/>
        <v>7.0613995424520945E-2</v>
      </c>
      <c r="R99" s="16">
        <f t="shared" si="7"/>
        <v>0</v>
      </c>
    </row>
    <row r="100" spans="1:18" ht="16.5" thickBot="1" x14ac:dyDescent="0.3">
      <c r="A100" s="10">
        <v>97</v>
      </c>
      <c r="B100" s="11" t="s">
        <v>120</v>
      </c>
      <c r="C100" s="13">
        <v>1.3129999999999999</v>
      </c>
      <c r="D100" s="13">
        <v>43</v>
      </c>
      <c r="E100" s="13">
        <v>14</v>
      </c>
      <c r="F100" s="13"/>
      <c r="G100" s="13">
        <v>923</v>
      </c>
      <c r="H100" s="13">
        <v>376</v>
      </c>
      <c r="I100" s="13">
        <v>5</v>
      </c>
      <c r="J100" s="13">
        <v>202</v>
      </c>
      <c r="K100" s="13">
        <v>2</v>
      </c>
      <c r="L100" s="12">
        <v>94441</v>
      </c>
      <c r="M100" s="12">
        <v>14503</v>
      </c>
      <c r="N100" s="14">
        <v>6511813</v>
      </c>
      <c r="O100" s="15">
        <f t="shared" si="4"/>
        <v>0.2149938887987109</v>
      </c>
      <c r="P100" s="15">
        <f t="shared" si="5"/>
        <v>1066260.4722010663</v>
      </c>
      <c r="Q100" s="15">
        <f t="shared" si="6"/>
        <v>2.016335542805053E-2</v>
      </c>
      <c r="R100" s="16">
        <f t="shared" si="7"/>
        <v>1.6010638297872339</v>
      </c>
    </row>
    <row r="101" spans="1:18" ht="16.5" thickBot="1" x14ac:dyDescent="0.3">
      <c r="A101" s="10">
        <v>98</v>
      </c>
      <c r="B101" s="11" t="s">
        <v>121</v>
      </c>
      <c r="C101" s="13">
        <v>1.216</v>
      </c>
      <c r="D101" s="13">
        <v>30</v>
      </c>
      <c r="E101" s="13">
        <v>4</v>
      </c>
      <c r="F101" s="13"/>
      <c r="G101" s="13">
        <v>91</v>
      </c>
      <c r="H101" s="12">
        <v>1121</v>
      </c>
      <c r="I101" s="13">
        <v>9</v>
      </c>
      <c r="J101" s="12">
        <v>2254</v>
      </c>
      <c r="K101" s="13">
        <v>7</v>
      </c>
      <c r="L101" s="12">
        <v>11775</v>
      </c>
      <c r="M101" s="12">
        <v>21828</v>
      </c>
      <c r="N101" s="14">
        <v>539443</v>
      </c>
      <c r="O101" s="15">
        <f t="shared" si="4"/>
        <v>0.74150559002526684</v>
      </c>
      <c r="P101" s="15">
        <f t="shared" si="5"/>
        <v>328947.36842105264</v>
      </c>
      <c r="Q101" s="15">
        <f t="shared" si="6"/>
        <v>0.22541769936768111</v>
      </c>
      <c r="R101" s="16">
        <f t="shared" si="7"/>
        <v>0.37466547725245319</v>
      </c>
    </row>
    <row r="102" spans="1:18" ht="16.5" thickBot="1" x14ac:dyDescent="0.3">
      <c r="A102" s="10">
        <v>99</v>
      </c>
      <c r="B102" s="11" t="s">
        <v>122</v>
      </c>
      <c r="C102" s="13">
        <v>1.109</v>
      </c>
      <c r="D102" s="13">
        <v>80</v>
      </c>
      <c r="E102" s="13">
        <v>50</v>
      </c>
      <c r="F102" s="13"/>
      <c r="G102" s="13">
        <v>375</v>
      </c>
      <c r="H102" s="13">
        <v>684</v>
      </c>
      <c r="I102" s="13">
        <v>1</v>
      </c>
      <c r="J102" s="13">
        <v>21</v>
      </c>
      <c r="K102" s="13" t="s">
        <v>123</v>
      </c>
      <c r="L102" s="12">
        <v>52507</v>
      </c>
      <c r="M102" s="13">
        <v>979</v>
      </c>
      <c r="N102" s="14">
        <v>53631400</v>
      </c>
      <c r="O102" s="15">
        <f t="shared" si="4"/>
        <v>9.3228966612842482E-2</v>
      </c>
      <c r="P102" s="15">
        <f t="shared" si="5"/>
        <v>4508566.2759242561</v>
      </c>
      <c r="Q102" s="15">
        <f t="shared" si="6"/>
        <v>2.0678184794728463E-3</v>
      </c>
      <c r="R102" s="16">
        <f t="shared" si="7"/>
        <v>1.6374269005847952</v>
      </c>
    </row>
    <row r="103" spans="1:18" ht="16.5" thickBot="1" x14ac:dyDescent="0.3">
      <c r="A103" s="10">
        <v>100</v>
      </c>
      <c r="B103" s="11" t="s">
        <v>124</v>
      </c>
      <c r="C103" s="13">
        <v>1.109</v>
      </c>
      <c r="D103" s="13">
        <v>20</v>
      </c>
      <c r="E103" s="13">
        <v>6</v>
      </c>
      <c r="F103" s="13"/>
      <c r="G103" s="13">
        <v>42</v>
      </c>
      <c r="H103" s="12">
        <v>1061</v>
      </c>
      <c r="I103" s="13"/>
      <c r="J103" s="13">
        <v>565</v>
      </c>
      <c r="K103" s="13">
        <v>3</v>
      </c>
      <c r="L103" s="12">
        <v>1500</v>
      </c>
      <c r="M103" s="13">
        <v>764</v>
      </c>
      <c r="N103" s="14">
        <v>1962465</v>
      </c>
      <c r="O103" s="15">
        <f t="shared" si="4"/>
        <v>0.30573793672753402</v>
      </c>
      <c r="P103" s="15">
        <f t="shared" si="5"/>
        <v>541027.95311091072</v>
      </c>
      <c r="Q103" s="15">
        <f t="shared" si="6"/>
        <v>5.6510561971805866E-2</v>
      </c>
      <c r="R103" s="16">
        <f t="shared" si="7"/>
        <v>0.26390197926484449</v>
      </c>
    </row>
    <row r="104" spans="1:18" ht="16.5" thickBot="1" x14ac:dyDescent="0.3">
      <c r="A104" s="10">
        <v>101</v>
      </c>
      <c r="B104" s="11" t="s">
        <v>125</v>
      </c>
      <c r="C104" s="13">
        <v>1.0640000000000001</v>
      </c>
      <c r="D104" s="13">
        <v>8</v>
      </c>
      <c r="E104" s="13">
        <v>4</v>
      </c>
      <c r="F104" s="13"/>
      <c r="G104" s="12">
        <v>1029</v>
      </c>
      <c r="H104" s="13">
        <v>31</v>
      </c>
      <c r="I104" s="13">
        <v>1</v>
      </c>
      <c r="J104" s="13">
        <v>142</v>
      </c>
      <c r="K104" s="13" t="s">
        <v>126</v>
      </c>
      <c r="L104" s="12">
        <v>168291</v>
      </c>
      <c r="M104" s="12">
        <v>22468</v>
      </c>
      <c r="N104" s="14">
        <v>7490261</v>
      </c>
      <c r="O104" s="15">
        <f t="shared" si="4"/>
        <v>5.3402678491443756E-2</v>
      </c>
      <c r="P104" s="15">
        <f t="shared" si="5"/>
        <v>375939.84962406015</v>
      </c>
      <c r="Q104" s="15">
        <f t="shared" si="6"/>
        <v>1.4205112478724038E-2</v>
      </c>
      <c r="R104" s="16">
        <f t="shared" si="7"/>
        <v>3.6129032258064515</v>
      </c>
    </row>
    <row r="105" spans="1:18" ht="16.5" thickBot="1" x14ac:dyDescent="0.3">
      <c r="A105" s="10">
        <v>102</v>
      </c>
      <c r="B105" s="11" t="s">
        <v>127</v>
      </c>
      <c r="C105" s="13">
        <v>1.048</v>
      </c>
      <c r="D105" s="13">
        <v>20</v>
      </c>
      <c r="E105" s="13">
        <v>9</v>
      </c>
      <c r="F105" s="13"/>
      <c r="G105" s="13">
        <v>604</v>
      </c>
      <c r="H105" s="13">
        <v>435</v>
      </c>
      <c r="I105" s="13">
        <v>1</v>
      </c>
      <c r="J105" s="13">
        <v>49</v>
      </c>
      <c r="K105" s="13" t="s">
        <v>96</v>
      </c>
      <c r="L105" s="12">
        <v>47521</v>
      </c>
      <c r="M105" s="12">
        <v>2220</v>
      </c>
      <c r="N105" s="14">
        <v>21403517</v>
      </c>
      <c r="O105" s="15">
        <f t="shared" si="4"/>
        <v>4.2049164163067219E-2</v>
      </c>
      <c r="P105" s="15">
        <f t="shared" si="5"/>
        <v>858778.62595419842</v>
      </c>
      <c r="Q105" s="15">
        <f t="shared" si="6"/>
        <v>4.896391560321605E-3</v>
      </c>
      <c r="R105" s="16">
        <f t="shared" si="7"/>
        <v>0.64367816091954022</v>
      </c>
    </row>
    <row r="106" spans="1:18" ht="16.5" thickBot="1" x14ac:dyDescent="0.3">
      <c r="A106" s="10">
        <v>103</v>
      </c>
      <c r="B106" s="11" t="s">
        <v>128</v>
      </c>
      <c r="C106" s="13">
        <v>1.046</v>
      </c>
      <c r="D106" s="13">
        <v>1</v>
      </c>
      <c r="E106" s="13">
        <v>47</v>
      </c>
      <c r="F106" s="13"/>
      <c r="G106" s="13">
        <v>883</v>
      </c>
      <c r="H106" s="13">
        <v>116</v>
      </c>
      <c r="I106" s="13">
        <v>3</v>
      </c>
      <c r="J106" s="13">
        <v>89</v>
      </c>
      <c r="K106" s="13">
        <v>4</v>
      </c>
      <c r="L106" s="12">
        <v>45308</v>
      </c>
      <c r="M106" s="12">
        <v>3838</v>
      </c>
      <c r="N106" s="14">
        <v>11804800</v>
      </c>
      <c r="O106" s="15">
        <f t="shared" si="4"/>
        <v>0.39814312821902953</v>
      </c>
      <c r="P106" s="15">
        <f t="shared" si="5"/>
        <v>4493307.8393881451</v>
      </c>
      <c r="Q106" s="15">
        <f t="shared" si="6"/>
        <v>8.8608023854703163E-3</v>
      </c>
      <c r="R106" s="16">
        <f t="shared" si="7"/>
        <v>0.1206896551724138</v>
      </c>
    </row>
    <row r="107" spans="1:18" ht="16.5" thickBot="1" x14ac:dyDescent="0.3">
      <c r="A107" s="10">
        <v>104</v>
      </c>
      <c r="B107" s="11" t="s">
        <v>129</v>
      </c>
      <c r="C107" s="13">
        <v>1.0249999999999999</v>
      </c>
      <c r="D107" s="13">
        <v>9</v>
      </c>
      <c r="E107" s="13">
        <v>22</v>
      </c>
      <c r="F107" s="13">
        <v>1</v>
      </c>
      <c r="G107" s="13">
        <v>694</v>
      </c>
      <c r="H107" s="13">
        <v>309</v>
      </c>
      <c r="I107" s="13">
        <v>2</v>
      </c>
      <c r="J107" s="13">
        <v>543</v>
      </c>
      <c r="K107" s="13">
        <v>12</v>
      </c>
      <c r="L107" s="12">
        <v>94621</v>
      </c>
      <c r="M107" s="12">
        <v>50109</v>
      </c>
      <c r="N107" s="14">
        <v>1888294</v>
      </c>
      <c r="O107" s="15">
        <f t="shared" si="4"/>
        <v>1.1650728117549491</v>
      </c>
      <c r="P107" s="15">
        <f t="shared" si="5"/>
        <v>2146341.4634146341</v>
      </c>
      <c r="Q107" s="15">
        <f t="shared" si="6"/>
        <v>5.4281801456764672E-2</v>
      </c>
      <c r="R107" s="16">
        <f t="shared" si="7"/>
        <v>0.40776699029126212</v>
      </c>
    </row>
    <row r="108" spans="1:18" ht="16.5" thickBot="1" x14ac:dyDescent="0.3">
      <c r="A108" s="10">
        <v>105</v>
      </c>
      <c r="B108" s="11" t="s">
        <v>130</v>
      </c>
      <c r="C108" s="13">
        <v>1.024</v>
      </c>
      <c r="D108" s="13">
        <v>63</v>
      </c>
      <c r="E108" s="13">
        <v>26</v>
      </c>
      <c r="F108" s="13"/>
      <c r="G108" s="13">
        <v>663</v>
      </c>
      <c r="H108" s="13">
        <v>335</v>
      </c>
      <c r="I108" s="13">
        <v>3</v>
      </c>
      <c r="J108" s="13">
        <v>150</v>
      </c>
      <c r="K108" s="13">
        <v>4</v>
      </c>
      <c r="L108" s="12">
        <v>67510</v>
      </c>
      <c r="M108" s="12">
        <v>9886</v>
      </c>
      <c r="N108" s="14">
        <v>6828619</v>
      </c>
      <c r="O108" s="15">
        <f t="shared" si="4"/>
        <v>0.38075048556670099</v>
      </c>
      <c r="P108" s="15">
        <f t="shared" si="5"/>
        <v>2539062.5</v>
      </c>
      <c r="Q108" s="15">
        <f t="shared" si="6"/>
        <v>1.4995711431550068E-2</v>
      </c>
      <c r="R108" s="16">
        <f t="shared" si="7"/>
        <v>2.6328358208955223</v>
      </c>
    </row>
    <row r="109" spans="1:18" ht="16.5" thickBot="1" x14ac:dyDescent="0.3">
      <c r="A109" s="17">
        <v>106</v>
      </c>
      <c r="B109" s="18" t="s">
        <v>131</v>
      </c>
      <c r="C109" s="20">
        <v>969</v>
      </c>
      <c r="D109" s="20">
        <v>5</v>
      </c>
      <c r="E109" s="20">
        <v>31</v>
      </c>
      <c r="F109" s="20"/>
      <c r="G109" s="20">
        <v>771</v>
      </c>
      <c r="H109" s="20">
        <v>167</v>
      </c>
      <c r="I109" s="20">
        <v>3</v>
      </c>
      <c r="J109" s="20">
        <v>337</v>
      </c>
      <c r="K109" s="20">
        <v>11</v>
      </c>
      <c r="L109" s="19">
        <v>12759</v>
      </c>
      <c r="M109" s="19">
        <v>4433</v>
      </c>
      <c r="N109" s="21">
        <v>2878129</v>
      </c>
      <c r="O109" s="15">
        <f t="shared" si="4"/>
        <v>1.0770886225044116</v>
      </c>
      <c r="P109" s="15">
        <f t="shared" si="5"/>
        <v>3199.1744066047472</v>
      </c>
      <c r="Q109" s="15">
        <f t="shared" si="6"/>
        <v>33.667705651831447</v>
      </c>
      <c r="R109" s="16">
        <f t="shared" si="7"/>
        <v>0.41916167664670656</v>
      </c>
    </row>
    <row r="110" spans="1:18" ht="16.5" thickBot="1" x14ac:dyDescent="0.3">
      <c r="A110" s="10">
        <v>107</v>
      </c>
      <c r="B110" s="11" t="s">
        <v>132</v>
      </c>
      <c r="C110" s="13">
        <v>947</v>
      </c>
      <c r="D110" s="13">
        <v>16</v>
      </c>
      <c r="E110" s="13">
        <v>60</v>
      </c>
      <c r="F110" s="13">
        <v>5</v>
      </c>
      <c r="G110" s="13">
        <v>558</v>
      </c>
      <c r="H110" s="13">
        <v>329</v>
      </c>
      <c r="I110" s="13"/>
      <c r="J110" s="13">
        <v>47</v>
      </c>
      <c r="K110" s="13">
        <v>3</v>
      </c>
      <c r="L110" s="12">
        <v>3483</v>
      </c>
      <c r="M110" s="13">
        <v>173</v>
      </c>
      <c r="N110" s="14">
        <v>20179688</v>
      </c>
      <c r="O110" s="15">
        <f t="shared" si="4"/>
        <v>0.29732868020556114</v>
      </c>
      <c r="P110" s="15">
        <f t="shared" si="5"/>
        <v>6335.7972544878567</v>
      </c>
      <c r="Q110" s="15">
        <f t="shared" si="6"/>
        <v>4.6928376692444402</v>
      </c>
      <c r="R110" s="16">
        <f t="shared" si="7"/>
        <v>0.68085106382978722</v>
      </c>
    </row>
    <row r="111" spans="1:18" ht="16.5" thickBot="1" x14ac:dyDescent="0.3">
      <c r="A111" s="10">
        <v>108</v>
      </c>
      <c r="B111" s="11" t="s">
        <v>133</v>
      </c>
      <c r="C111" s="13">
        <v>924</v>
      </c>
      <c r="D111" s="13">
        <v>4</v>
      </c>
      <c r="E111" s="13">
        <v>60</v>
      </c>
      <c r="F111" s="13">
        <v>2</v>
      </c>
      <c r="G111" s="13">
        <v>753</v>
      </c>
      <c r="H111" s="13">
        <v>111</v>
      </c>
      <c r="I111" s="13"/>
      <c r="J111" s="13">
        <v>38</v>
      </c>
      <c r="K111" s="13">
        <v>2</v>
      </c>
      <c r="L111" s="12">
        <v>5949</v>
      </c>
      <c r="M111" s="13">
        <v>247</v>
      </c>
      <c r="N111" s="14">
        <v>24095961</v>
      </c>
      <c r="O111" s="15">
        <f t="shared" si="4"/>
        <v>0.24900438708379383</v>
      </c>
      <c r="P111" s="15">
        <f t="shared" si="5"/>
        <v>6493.5064935064938</v>
      </c>
      <c r="Q111" s="15">
        <f t="shared" si="6"/>
        <v>3.8346675610904253</v>
      </c>
      <c r="R111" s="16">
        <f t="shared" si="7"/>
        <v>0.50450450450450446</v>
      </c>
    </row>
    <row r="112" spans="1:18" ht="16.5" thickBot="1" x14ac:dyDescent="0.3">
      <c r="A112" s="10">
        <v>109</v>
      </c>
      <c r="B112" s="11" t="s">
        <v>134</v>
      </c>
      <c r="C112" s="13">
        <v>923</v>
      </c>
      <c r="D112" s="13">
        <v>1</v>
      </c>
      <c r="E112" s="13">
        <v>17</v>
      </c>
      <c r="F112" s="13"/>
      <c r="G112" s="13">
        <v>561</v>
      </c>
      <c r="H112" s="13">
        <v>345</v>
      </c>
      <c r="I112" s="13">
        <v>10</v>
      </c>
      <c r="J112" s="13">
        <v>765</v>
      </c>
      <c r="K112" s="13">
        <v>14</v>
      </c>
      <c r="L112" s="12">
        <v>95349</v>
      </c>
      <c r="M112" s="12">
        <v>79036</v>
      </c>
      <c r="N112" s="14">
        <v>1206392</v>
      </c>
      <c r="O112" s="15">
        <f t="shared" si="4"/>
        <v>1.4091605381998555</v>
      </c>
      <c r="P112" s="15">
        <f t="shared" si="5"/>
        <v>1841.8201516793067</v>
      </c>
      <c r="Q112" s="15">
        <f t="shared" si="6"/>
        <v>76.509128044615679</v>
      </c>
      <c r="R112" s="16">
        <f t="shared" si="7"/>
        <v>4.0579710144927533E-2</v>
      </c>
    </row>
    <row r="113" spans="1:18" ht="16.5" thickBot="1" x14ac:dyDescent="0.3">
      <c r="A113" s="10">
        <v>110</v>
      </c>
      <c r="B113" s="11" t="s">
        <v>135</v>
      </c>
      <c r="C113" s="13">
        <v>903</v>
      </c>
      <c r="D113" s="13">
        <v>6</v>
      </c>
      <c r="E113" s="13">
        <v>10</v>
      </c>
      <c r="F113" s="13"/>
      <c r="G113" s="13">
        <v>592</v>
      </c>
      <c r="H113" s="13">
        <v>301</v>
      </c>
      <c r="I113" s="13">
        <v>3</v>
      </c>
      <c r="J113" s="13">
        <v>177</v>
      </c>
      <c r="K113" s="13">
        <v>2</v>
      </c>
      <c r="L113" s="12">
        <v>21929</v>
      </c>
      <c r="M113" s="12">
        <v>4309</v>
      </c>
      <c r="N113" s="14">
        <v>5088953</v>
      </c>
      <c r="O113" s="15">
        <f t="shared" si="4"/>
        <v>0.19650407461023908</v>
      </c>
      <c r="P113" s="15">
        <f t="shared" si="5"/>
        <v>1107.4197120708748</v>
      </c>
      <c r="Q113" s="15">
        <f t="shared" si="6"/>
        <v>17.74431793730459</v>
      </c>
      <c r="R113" s="16">
        <f t="shared" si="7"/>
        <v>0.27906976744186046</v>
      </c>
    </row>
    <row r="114" spans="1:18" ht="16.5" thickBot="1" x14ac:dyDescent="0.3">
      <c r="A114" s="10">
        <v>111</v>
      </c>
      <c r="B114" s="11" t="s">
        <v>136</v>
      </c>
      <c r="C114" s="13">
        <v>903</v>
      </c>
      <c r="D114" s="13">
        <v>13</v>
      </c>
      <c r="E114" s="13">
        <v>10</v>
      </c>
      <c r="F114" s="13">
        <v>3</v>
      </c>
      <c r="G114" s="13">
        <v>22</v>
      </c>
      <c r="H114" s="13">
        <v>871</v>
      </c>
      <c r="I114" s="13"/>
      <c r="J114" s="13">
        <v>646</v>
      </c>
      <c r="K114" s="13">
        <v>7</v>
      </c>
      <c r="L114" s="13">
        <v>854</v>
      </c>
      <c r="M114" s="13">
        <v>611</v>
      </c>
      <c r="N114" s="14">
        <v>1397254</v>
      </c>
      <c r="O114" s="15">
        <f t="shared" si="4"/>
        <v>0.7156894880959368</v>
      </c>
      <c r="P114" s="15">
        <f t="shared" si="5"/>
        <v>1107.4197120708748</v>
      </c>
      <c r="Q114" s="15">
        <f t="shared" si="6"/>
        <v>64.62676077506309</v>
      </c>
      <c r="R114" s="16">
        <f t="shared" si="7"/>
        <v>0.20895522388059701</v>
      </c>
    </row>
    <row r="115" spans="1:18" ht="16.5" thickBot="1" x14ac:dyDescent="0.3">
      <c r="A115" s="10">
        <v>112</v>
      </c>
      <c r="B115" s="11" t="s">
        <v>137</v>
      </c>
      <c r="C115" s="13">
        <v>882</v>
      </c>
      <c r="D115" s="13">
        <v>58</v>
      </c>
      <c r="E115" s="13">
        <v>10</v>
      </c>
      <c r="F115" s="13"/>
      <c r="G115" s="13">
        <v>262</v>
      </c>
      <c r="H115" s="13">
        <v>610</v>
      </c>
      <c r="I115" s="13">
        <v>2</v>
      </c>
      <c r="J115" s="13">
        <v>31</v>
      </c>
      <c r="K115" s="13" t="s">
        <v>96</v>
      </c>
      <c r="L115" s="12">
        <v>697691</v>
      </c>
      <c r="M115" s="12">
        <v>24528</v>
      </c>
      <c r="N115" s="14">
        <v>28444376</v>
      </c>
      <c r="O115" s="15">
        <f t="shared" si="4"/>
        <v>3.5156334594930116E-2</v>
      </c>
      <c r="P115" s="15">
        <f t="shared" si="5"/>
        <v>1133.7868480725624</v>
      </c>
      <c r="Q115" s="15">
        <f t="shared" si="6"/>
        <v>3.1007887112728363</v>
      </c>
      <c r="R115" s="16">
        <f t="shared" si="7"/>
        <v>1.3311475409836067</v>
      </c>
    </row>
    <row r="116" spans="1:18" ht="16.5" thickBot="1" x14ac:dyDescent="0.3">
      <c r="A116" s="10">
        <v>113</v>
      </c>
      <c r="B116" s="11" t="s">
        <v>138</v>
      </c>
      <c r="C116" s="13">
        <v>866</v>
      </c>
      <c r="D116" s="13">
        <v>34</v>
      </c>
      <c r="E116" s="13">
        <v>7</v>
      </c>
      <c r="F116" s="13"/>
      <c r="G116" s="13">
        <v>302</v>
      </c>
      <c r="H116" s="13">
        <v>557</v>
      </c>
      <c r="I116" s="13">
        <v>1</v>
      </c>
      <c r="J116" s="13">
        <v>47</v>
      </c>
      <c r="K116" s="13" t="s">
        <v>96</v>
      </c>
      <c r="L116" s="12">
        <v>19432</v>
      </c>
      <c r="M116" s="12">
        <v>1061</v>
      </c>
      <c r="N116" s="14">
        <v>18321393</v>
      </c>
      <c r="O116" s="15">
        <f t="shared" si="4"/>
        <v>3.8206701859405556E-2</v>
      </c>
      <c r="P116" s="15">
        <f t="shared" si="5"/>
        <v>808.31408775981527</v>
      </c>
      <c r="Q116" s="15">
        <f t="shared" si="6"/>
        <v>4.7267148300350303</v>
      </c>
      <c r="R116" s="16">
        <f t="shared" si="7"/>
        <v>0.85457809694793541</v>
      </c>
    </row>
    <row r="117" spans="1:18" ht="16.5" thickBot="1" x14ac:dyDescent="0.3">
      <c r="A117" s="10">
        <v>114</v>
      </c>
      <c r="B117" s="11" t="s">
        <v>139</v>
      </c>
      <c r="C117" s="13">
        <v>836</v>
      </c>
      <c r="D117" s="13">
        <v>3</v>
      </c>
      <c r="E117" s="13">
        <v>11</v>
      </c>
      <c r="F117" s="13"/>
      <c r="G117" s="13">
        <v>256</v>
      </c>
      <c r="H117" s="13">
        <v>569</v>
      </c>
      <c r="I117" s="13"/>
      <c r="J117" s="13">
        <v>117</v>
      </c>
      <c r="K117" s="13">
        <v>2</v>
      </c>
      <c r="L117" s="12">
        <v>21987</v>
      </c>
      <c r="M117" s="12">
        <v>3087</v>
      </c>
      <c r="N117" s="14">
        <v>7122661</v>
      </c>
      <c r="O117" s="15">
        <f t="shared" si="4"/>
        <v>0.15443666348854732</v>
      </c>
      <c r="P117" s="15">
        <f t="shared" si="5"/>
        <v>1315.7894736842106</v>
      </c>
      <c r="Q117" s="15">
        <f t="shared" si="6"/>
        <v>11.737186425129597</v>
      </c>
      <c r="R117" s="16">
        <f t="shared" si="7"/>
        <v>7.3813708260105443E-2</v>
      </c>
    </row>
    <row r="118" spans="1:18" ht="16.5" thickBot="1" x14ac:dyDescent="0.3">
      <c r="A118" s="10">
        <v>115</v>
      </c>
      <c r="B118" s="11" t="s">
        <v>140</v>
      </c>
      <c r="C118" s="13">
        <v>812</v>
      </c>
      <c r="D118" s="13">
        <v>3</v>
      </c>
      <c r="E118" s="13">
        <v>52</v>
      </c>
      <c r="F118" s="13"/>
      <c r="G118" s="13">
        <v>669</v>
      </c>
      <c r="H118" s="13">
        <v>91</v>
      </c>
      <c r="I118" s="13"/>
      <c r="J118" s="13">
        <v>39</v>
      </c>
      <c r="K118" s="13">
        <v>2</v>
      </c>
      <c r="L118" s="13"/>
      <c r="M118" s="13"/>
      <c r="N118" s="14">
        <v>20833816</v>
      </c>
      <c r="O118" s="15">
        <f t="shared" si="4"/>
        <v>0.24959421740117124</v>
      </c>
      <c r="P118" s="15">
        <f t="shared" si="5"/>
        <v>6403.9408866995072</v>
      </c>
      <c r="Q118" s="15">
        <f t="shared" si="6"/>
        <v>3.8975097024952126</v>
      </c>
      <c r="R118" s="16">
        <f t="shared" si="7"/>
        <v>0.46153846153846156</v>
      </c>
    </row>
    <row r="119" spans="1:18" ht="16.5" thickBot="1" x14ac:dyDescent="0.3">
      <c r="A119" s="10">
        <v>116</v>
      </c>
      <c r="B119" s="11" t="s">
        <v>141</v>
      </c>
      <c r="C119" s="13">
        <v>762</v>
      </c>
      <c r="D119" s="13"/>
      <c r="E119" s="13">
        <v>51</v>
      </c>
      <c r="F119" s="13"/>
      <c r="G119" s="13">
        <v>639</v>
      </c>
      <c r="H119" s="13">
        <v>72</v>
      </c>
      <c r="I119" s="13">
        <v>3</v>
      </c>
      <c r="J119" s="12">
        <v>9864</v>
      </c>
      <c r="K119" s="13">
        <v>660</v>
      </c>
      <c r="L119" s="12">
        <v>3750</v>
      </c>
      <c r="M119" s="12">
        <v>48542</v>
      </c>
      <c r="N119" s="14">
        <v>77252</v>
      </c>
      <c r="O119" s="15">
        <f t="shared" si="4"/>
        <v>66.017708279397297</v>
      </c>
      <c r="P119" s="15">
        <f t="shared" si="5"/>
        <v>6692.9133858267714</v>
      </c>
      <c r="Q119" s="15">
        <f t="shared" si="6"/>
        <v>986.38222958628899</v>
      </c>
      <c r="R119" s="16">
        <f t="shared" si="7"/>
        <v>0</v>
      </c>
    </row>
    <row r="120" spans="1:18" ht="16.5" thickBot="1" x14ac:dyDescent="0.3">
      <c r="A120" s="10">
        <v>117</v>
      </c>
      <c r="B120" s="11" t="s">
        <v>142</v>
      </c>
      <c r="C120" s="13">
        <v>749</v>
      </c>
      <c r="D120" s="13">
        <v>3</v>
      </c>
      <c r="E120" s="13">
        <v>20</v>
      </c>
      <c r="F120" s="13"/>
      <c r="G120" s="13">
        <v>594</v>
      </c>
      <c r="H120" s="13">
        <v>135</v>
      </c>
      <c r="I120" s="13">
        <v>4</v>
      </c>
      <c r="J120" s="13">
        <v>216</v>
      </c>
      <c r="K120" s="13">
        <v>6</v>
      </c>
      <c r="L120" s="12">
        <v>36537</v>
      </c>
      <c r="M120" s="12">
        <v>10522</v>
      </c>
      <c r="N120" s="14">
        <v>3472430</v>
      </c>
      <c r="O120" s="15">
        <f t="shared" si="4"/>
        <v>0.57596553422243213</v>
      </c>
      <c r="P120" s="15">
        <f t="shared" si="5"/>
        <v>2670.2269692923896</v>
      </c>
      <c r="Q120" s="15">
        <f t="shared" si="6"/>
        <v>21.569909256630083</v>
      </c>
      <c r="R120" s="16">
        <f t="shared" si="7"/>
        <v>0.31111111111111112</v>
      </c>
    </row>
    <row r="121" spans="1:18" ht="16.5" thickBot="1" x14ac:dyDescent="0.3">
      <c r="A121" s="17">
        <v>118</v>
      </c>
      <c r="B121" s="18" t="s">
        <v>143</v>
      </c>
      <c r="C121" s="20">
        <v>721</v>
      </c>
      <c r="D121" s="20">
        <v>8</v>
      </c>
      <c r="E121" s="20">
        <v>12</v>
      </c>
      <c r="F121" s="20"/>
      <c r="G121" s="20">
        <v>485</v>
      </c>
      <c r="H121" s="20">
        <v>224</v>
      </c>
      <c r="I121" s="20">
        <v>6</v>
      </c>
      <c r="J121" s="20">
        <v>181</v>
      </c>
      <c r="K121" s="20">
        <v>3</v>
      </c>
      <c r="L121" s="19">
        <v>44098</v>
      </c>
      <c r="M121" s="19">
        <v>11052</v>
      </c>
      <c r="N121" s="21">
        <v>3989972</v>
      </c>
      <c r="O121" s="15">
        <f t="shared" si="4"/>
        <v>0.3007539902535657</v>
      </c>
      <c r="P121" s="15">
        <f t="shared" si="5"/>
        <v>1664.355062413315</v>
      </c>
      <c r="Q121" s="15">
        <f t="shared" si="6"/>
        <v>18.070302247735071</v>
      </c>
      <c r="R121" s="16">
        <f t="shared" si="7"/>
        <v>0.5</v>
      </c>
    </row>
    <row r="122" spans="1:18" ht="16.5" thickBot="1" x14ac:dyDescent="0.3">
      <c r="A122" s="10">
        <v>119</v>
      </c>
      <c r="B122" s="26" t="s">
        <v>144</v>
      </c>
      <c r="C122" s="13">
        <v>712</v>
      </c>
      <c r="D122" s="13"/>
      <c r="E122" s="13">
        <v>13</v>
      </c>
      <c r="F122" s="13"/>
      <c r="G122" s="13">
        <v>651</v>
      </c>
      <c r="H122" s="13">
        <v>48</v>
      </c>
      <c r="I122" s="13">
        <v>4</v>
      </c>
      <c r="J122" s="13"/>
      <c r="K122" s="13"/>
      <c r="L122" s="13"/>
      <c r="M122" s="13"/>
      <c r="N122" s="13"/>
      <c r="O122" s="15" t="e">
        <f t="shared" si="4"/>
        <v>#DIV/0!</v>
      </c>
      <c r="P122" s="15">
        <f t="shared" si="5"/>
        <v>1825.8426966292134</v>
      </c>
      <c r="Q122" s="15" t="e">
        <f t="shared" si="6"/>
        <v>#DIV/0!</v>
      </c>
      <c r="R122" s="16">
        <f t="shared" si="7"/>
        <v>0</v>
      </c>
    </row>
    <row r="123" spans="1:18" ht="16.5" thickBot="1" x14ac:dyDescent="0.3">
      <c r="A123" s="10">
        <v>120</v>
      </c>
      <c r="B123" s="11" t="s">
        <v>145</v>
      </c>
      <c r="C123" s="13">
        <v>684</v>
      </c>
      <c r="D123" s="13">
        <v>12</v>
      </c>
      <c r="E123" s="13">
        <v>9</v>
      </c>
      <c r="F123" s="13"/>
      <c r="G123" s="13">
        <v>457</v>
      </c>
      <c r="H123" s="13">
        <v>218</v>
      </c>
      <c r="I123" s="13">
        <v>5</v>
      </c>
      <c r="J123" s="13">
        <v>67</v>
      </c>
      <c r="K123" s="13" t="s">
        <v>123</v>
      </c>
      <c r="L123" s="12">
        <v>156663</v>
      </c>
      <c r="M123" s="12">
        <v>15371</v>
      </c>
      <c r="N123" s="14">
        <v>10191845</v>
      </c>
      <c r="O123" s="15">
        <f t="shared" si="4"/>
        <v>8.8305895546880869E-2</v>
      </c>
      <c r="P123" s="15">
        <f t="shared" si="5"/>
        <v>1315.7894736842106</v>
      </c>
      <c r="Q123" s="15">
        <f t="shared" si="6"/>
        <v>6.7112480615629453</v>
      </c>
      <c r="R123" s="16">
        <f t="shared" si="7"/>
        <v>0.77064220183486243</v>
      </c>
    </row>
    <row r="124" spans="1:18" ht="16.5" thickBot="1" x14ac:dyDescent="0.3">
      <c r="A124" s="10">
        <v>121</v>
      </c>
      <c r="B124" s="11" t="s">
        <v>146</v>
      </c>
      <c r="C124" s="13">
        <v>663</v>
      </c>
      <c r="D124" s="13">
        <v>67</v>
      </c>
      <c r="E124" s="13">
        <v>22</v>
      </c>
      <c r="F124" s="13"/>
      <c r="G124" s="13">
        <v>21</v>
      </c>
      <c r="H124" s="13">
        <v>620</v>
      </c>
      <c r="I124" s="13"/>
      <c r="J124" s="13">
        <v>58</v>
      </c>
      <c r="K124" s="13">
        <v>2</v>
      </c>
      <c r="L124" s="12">
        <v>2270</v>
      </c>
      <c r="M124" s="13">
        <v>199</v>
      </c>
      <c r="N124" s="14">
        <v>11386865</v>
      </c>
      <c r="O124" s="15">
        <f t="shared" si="4"/>
        <v>0.19320506566118067</v>
      </c>
      <c r="P124" s="15">
        <f t="shared" si="5"/>
        <v>3318.2503770739063</v>
      </c>
      <c r="Q124" s="15">
        <f t="shared" si="6"/>
        <v>5.8224981151528539</v>
      </c>
      <c r="R124" s="16">
        <f t="shared" si="7"/>
        <v>1.5129032258064516</v>
      </c>
    </row>
    <row r="125" spans="1:18" ht="16.5" thickBot="1" x14ac:dyDescent="0.3">
      <c r="A125" s="10">
        <v>122</v>
      </c>
      <c r="B125" s="11" t="s">
        <v>147</v>
      </c>
      <c r="C125" s="13">
        <v>658</v>
      </c>
      <c r="D125" s="13">
        <v>2</v>
      </c>
      <c r="E125" s="13">
        <v>41</v>
      </c>
      <c r="F125" s="13"/>
      <c r="G125" s="13">
        <v>235</v>
      </c>
      <c r="H125" s="13">
        <v>382</v>
      </c>
      <c r="I125" s="13">
        <v>1</v>
      </c>
      <c r="J125" s="12">
        <v>19397</v>
      </c>
      <c r="K125" s="12">
        <v>1209</v>
      </c>
      <c r="L125" s="12">
        <v>3779</v>
      </c>
      <c r="M125" s="12">
        <v>111399</v>
      </c>
      <c r="N125" s="14">
        <v>33923</v>
      </c>
      <c r="O125" s="15">
        <f t="shared" si="4"/>
        <v>120.86195206791852</v>
      </c>
      <c r="P125" s="15">
        <f t="shared" si="5"/>
        <v>6231.0030395136782</v>
      </c>
      <c r="Q125" s="15">
        <f t="shared" si="6"/>
        <v>1939.6869380656192</v>
      </c>
      <c r="R125" s="16">
        <f t="shared" si="7"/>
        <v>7.3298429319371722E-2</v>
      </c>
    </row>
    <row r="126" spans="1:18" ht="16.5" thickBot="1" x14ac:dyDescent="0.3">
      <c r="A126" s="10">
        <v>123</v>
      </c>
      <c r="B126" s="11" t="s">
        <v>148</v>
      </c>
      <c r="C126" s="13">
        <v>599</v>
      </c>
      <c r="D126" s="13">
        <v>15</v>
      </c>
      <c r="E126" s="13">
        <v>6</v>
      </c>
      <c r="F126" s="13"/>
      <c r="G126" s="13">
        <v>468</v>
      </c>
      <c r="H126" s="13">
        <v>125</v>
      </c>
      <c r="I126" s="13">
        <v>1</v>
      </c>
      <c r="J126" s="12">
        <v>1357</v>
      </c>
      <c r="K126" s="13">
        <v>14</v>
      </c>
      <c r="L126" s="12">
        <v>56224</v>
      </c>
      <c r="M126" s="12">
        <v>127372</v>
      </c>
      <c r="N126" s="14">
        <v>441416</v>
      </c>
      <c r="O126" s="15">
        <f t="shared" si="4"/>
        <v>1.3592620113453069</v>
      </c>
      <c r="P126" s="15">
        <f t="shared" si="5"/>
        <v>1001.669449081803</v>
      </c>
      <c r="Q126" s="15">
        <f t="shared" si="6"/>
        <v>135.69965746597313</v>
      </c>
      <c r="R126" s="16">
        <f t="shared" si="7"/>
        <v>1.68</v>
      </c>
    </row>
    <row r="127" spans="1:18" ht="16.5" thickBot="1" x14ac:dyDescent="0.3">
      <c r="A127" s="10">
        <v>124</v>
      </c>
      <c r="B127" s="11" t="s">
        <v>149</v>
      </c>
      <c r="C127" s="13">
        <v>588</v>
      </c>
      <c r="D127" s="13">
        <v>23</v>
      </c>
      <c r="E127" s="13">
        <v>58</v>
      </c>
      <c r="F127" s="13">
        <v>1</v>
      </c>
      <c r="G127" s="13">
        <v>186</v>
      </c>
      <c r="H127" s="13">
        <v>344</v>
      </c>
      <c r="I127" s="13"/>
      <c r="J127" s="13">
        <v>36</v>
      </c>
      <c r="K127" s="13">
        <v>4</v>
      </c>
      <c r="L127" s="13"/>
      <c r="M127" s="13"/>
      <c r="N127" s="14">
        <v>16368402</v>
      </c>
      <c r="O127" s="15">
        <f t="shared" si="4"/>
        <v>0.35434124846151749</v>
      </c>
      <c r="P127" s="15">
        <f t="shared" si="5"/>
        <v>9863.9455782312925</v>
      </c>
      <c r="Q127" s="15">
        <f t="shared" si="6"/>
        <v>3.5922871395753844</v>
      </c>
      <c r="R127" s="16">
        <f t="shared" si="7"/>
        <v>0.93604651162790697</v>
      </c>
    </row>
    <row r="128" spans="1:18" ht="16.5" thickBot="1" x14ac:dyDescent="0.3">
      <c r="A128" s="10">
        <v>125</v>
      </c>
      <c r="B128" s="11" t="s">
        <v>150</v>
      </c>
      <c r="C128" s="13">
        <v>585</v>
      </c>
      <c r="D128" s="13">
        <v>15</v>
      </c>
      <c r="E128" s="13">
        <v>35</v>
      </c>
      <c r="F128" s="13">
        <v>1</v>
      </c>
      <c r="G128" s="13">
        <v>205</v>
      </c>
      <c r="H128" s="13">
        <v>345</v>
      </c>
      <c r="I128" s="13"/>
      <c r="J128" s="13">
        <v>74</v>
      </c>
      <c r="K128" s="13">
        <v>4</v>
      </c>
      <c r="L128" s="13"/>
      <c r="M128" s="13"/>
      <c r="N128" s="14">
        <v>7957977</v>
      </c>
      <c r="O128" s="15">
        <f t="shared" si="4"/>
        <v>0.43981026836342957</v>
      </c>
      <c r="P128" s="15">
        <f t="shared" si="5"/>
        <v>5982.9059829059825</v>
      </c>
      <c r="Q128" s="15">
        <f t="shared" si="6"/>
        <v>7.3511144855030368</v>
      </c>
      <c r="R128" s="16">
        <f t="shared" si="7"/>
        <v>0.60869565217391308</v>
      </c>
    </row>
    <row r="129" spans="1:18" ht="16.5" thickBot="1" x14ac:dyDescent="0.3">
      <c r="A129" s="10">
        <v>126</v>
      </c>
      <c r="B129" s="11" t="s">
        <v>151</v>
      </c>
      <c r="C129" s="13">
        <v>558</v>
      </c>
      <c r="D129" s="13"/>
      <c r="E129" s="13">
        <v>45</v>
      </c>
      <c r="F129" s="13"/>
      <c r="G129" s="13">
        <v>508</v>
      </c>
      <c r="H129" s="13">
        <v>5</v>
      </c>
      <c r="I129" s="13"/>
      <c r="J129" s="12">
        <v>3213</v>
      </c>
      <c r="K129" s="13">
        <v>259</v>
      </c>
      <c r="L129" s="12">
        <v>5342</v>
      </c>
      <c r="M129" s="12">
        <v>30757</v>
      </c>
      <c r="N129" s="14">
        <v>173685</v>
      </c>
      <c r="O129" s="15">
        <f t="shared" si="4"/>
        <v>25.908973141031176</v>
      </c>
      <c r="P129" s="15">
        <f t="shared" si="5"/>
        <v>8064.5161290322585</v>
      </c>
      <c r="Q129" s="15">
        <f t="shared" si="6"/>
        <v>321.2712669487866</v>
      </c>
      <c r="R129" s="16">
        <f t="shared" si="7"/>
        <v>0</v>
      </c>
    </row>
    <row r="130" spans="1:18" ht="16.5" thickBot="1" x14ac:dyDescent="0.3">
      <c r="A130" s="17">
        <v>127</v>
      </c>
      <c r="B130" s="18" t="s">
        <v>152</v>
      </c>
      <c r="C130" s="20">
        <v>529</v>
      </c>
      <c r="D130" s="20">
        <v>9</v>
      </c>
      <c r="E130" s="20">
        <v>9</v>
      </c>
      <c r="F130" s="20"/>
      <c r="G130" s="20">
        <v>171</v>
      </c>
      <c r="H130" s="20">
        <v>349</v>
      </c>
      <c r="I130" s="20"/>
      <c r="J130" s="20">
        <v>179</v>
      </c>
      <c r="K130" s="20">
        <v>3</v>
      </c>
      <c r="L130" s="19">
        <v>9021</v>
      </c>
      <c r="M130" s="19">
        <v>3048</v>
      </c>
      <c r="N130" s="21">
        <v>2959765</v>
      </c>
      <c r="O130" s="15">
        <f t="shared" si="4"/>
        <v>0.30407819539726971</v>
      </c>
      <c r="P130" s="15">
        <f t="shared" si="5"/>
        <v>1701.3232514177694</v>
      </c>
      <c r="Q130" s="15">
        <f t="shared" si="6"/>
        <v>17.873040596128408</v>
      </c>
      <c r="R130" s="16">
        <f t="shared" si="7"/>
        <v>0.36103151862464183</v>
      </c>
    </row>
    <row r="131" spans="1:18" ht="16.5" thickBot="1" x14ac:dyDescent="0.3">
      <c r="A131" s="10">
        <v>128</v>
      </c>
      <c r="B131" s="11" t="s">
        <v>153</v>
      </c>
      <c r="C131" s="13">
        <v>509</v>
      </c>
      <c r="D131" s="13"/>
      <c r="E131" s="13">
        <v>21</v>
      </c>
      <c r="F131" s="13"/>
      <c r="G131" s="13">
        <v>183</v>
      </c>
      <c r="H131" s="13">
        <v>305</v>
      </c>
      <c r="I131" s="13">
        <v>7</v>
      </c>
      <c r="J131" s="13">
        <v>9</v>
      </c>
      <c r="K131" s="13" t="s">
        <v>96</v>
      </c>
      <c r="L131" s="13"/>
      <c r="M131" s="13"/>
      <c r="N131" s="14">
        <v>59527001</v>
      </c>
      <c r="O131" s="15">
        <f t="shared" si="4"/>
        <v>3.5278108500712141E-2</v>
      </c>
      <c r="P131" s="15">
        <f t="shared" si="5"/>
        <v>4125.7367387033401</v>
      </c>
      <c r="Q131" s="15">
        <f t="shared" si="6"/>
        <v>0.85507415366011807</v>
      </c>
      <c r="R131" s="16">
        <f t="shared" si="7"/>
        <v>0</v>
      </c>
    </row>
    <row r="132" spans="1:18" ht="16.5" thickBot="1" x14ac:dyDescent="0.3">
      <c r="A132" s="10">
        <v>129</v>
      </c>
      <c r="B132" s="11" t="s">
        <v>154</v>
      </c>
      <c r="C132" s="13">
        <v>481</v>
      </c>
      <c r="D132" s="13">
        <v>191</v>
      </c>
      <c r="E132" s="13">
        <v>4</v>
      </c>
      <c r="F132" s="13"/>
      <c r="G132" s="13">
        <v>4</v>
      </c>
      <c r="H132" s="13">
        <v>473</v>
      </c>
      <c r="I132" s="13"/>
      <c r="J132" s="13">
        <v>43</v>
      </c>
      <c r="K132" s="13" t="s">
        <v>96</v>
      </c>
      <c r="L132" s="12">
        <v>3356</v>
      </c>
      <c r="M132" s="13">
        <v>300</v>
      </c>
      <c r="N132" s="14">
        <v>11178970</v>
      </c>
      <c r="O132" s="15">
        <f t="shared" ref="O132:O195" si="8">E132*100000/N132</f>
        <v>3.5781471817170993E-2</v>
      </c>
      <c r="P132" s="15">
        <f t="shared" ref="P132:P195" si="9">E132*100000/C132</f>
        <v>831.60083160083161</v>
      </c>
      <c r="Q132" s="15">
        <f t="shared" ref="Q132:Q195" si="10">C132*100000/N132</f>
        <v>4.302721986014812</v>
      </c>
      <c r="R132" s="16">
        <f t="shared" ref="R132:R195" si="11">D132*14/H132</f>
        <v>5.6532769556025366</v>
      </c>
    </row>
    <row r="133" spans="1:18" ht="16.5" thickBot="1" x14ac:dyDescent="0.3">
      <c r="A133" s="10">
        <v>130</v>
      </c>
      <c r="B133" s="11" t="s">
        <v>155</v>
      </c>
      <c r="C133" s="13">
        <v>469</v>
      </c>
      <c r="D133" s="13">
        <v>49</v>
      </c>
      <c r="E133" s="13">
        <v>16</v>
      </c>
      <c r="F133" s="13">
        <v>1</v>
      </c>
      <c r="G133" s="13">
        <v>137</v>
      </c>
      <c r="H133" s="13">
        <v>316</v>
      </c>
      <c r="I133" s="13"/>
      <c r="J133" s="13">
        <v>85</v>
      </c>
      <c r="K133" s="13">
        <v>3</v>
      </c>
      <c r="L133" s="13"/>
      <c r="M133" s="13"/>
      <c r="N133" s="14">
        <v>5501846</v>
      </c>
      <c r="O133" s="15">
        <f t="shared" si="8"/>
        <v>0.29081148400009743</v>
      </c>
      <c r="P133" s="15">
        <f t="shared" si="9"/>
        <v>3411.5138592750532</v>
      </c>
      <c r="Q133" s="15">
        <f t="shared" si="10"/>
        <v>8.5244116247528563</v>
      </c>
      <c r="R133" s="16">
        <f t="shared" si="11"/>
        <v>2.1708860759493671</v>
      </c>
    </row>
    <row r="134" spans="1:18" ht="16.5" thickBot="1" x14ac:dyDescent="0.3">
      <c r="A134" s="10">
        <v>131</v>
      </c>
      <c r="B134" s="11" t="s">
        <v>156</v>
      </c>
      <c r="C134" s="13">
        <v>457</v>
      </c>
      <c r="D134" s="13">
        <v>30</v>
      </c>
      <c r="E134" s="13">
        <v>3</v>
      </c>
      <c r="F134" s="13">
        <v>1</v>
      </c>
      <c r="G134" s="13">
        <v>49</v>
      </c>
      <c r="H134" s="13">
        <v>405</v>
      </c>
      <c r="I134" s="13">
        <v>1</v>
      </c>
      <c r="J134" s="13">
        <v>16</v>
      </c>
      <c r="K134" s="13" t="s">
        <v>157</v>
      </c>
      <c r="L134" s="12">
        <v>117431</v>
      </c>
      <c r="M134" s="12">
        <v>4039</v>
      </c>
      <c r="N134" s="14">
        <v>29076092</v>
      </c>
      <c r="O134" s="15">
        <f t="shared" si="8"/>
        <v>1.0317755219649187E-2</v>
      </c>
      <c r="P134" s="15">
        <f t="shared" si="9"/>
        <v>656.45514223194743</v>
      </c>
      <c r="Q134" s="15">
        <f t="shared" si="10"/>
        <v>1.5717380451265597</v>
      </c>
      <c r="R134" s="16">
        <f t="shared" si="11"/>
        <v>1.037037037037037</v>
      </c>
    </row>
    <row r="135" spans="1:18" ht="16.5" thickBot="1" x14ac:dyDescent="0.3">
      <c r="A135" s="10">
        <v>132</v>
      </c>
      <c r="B135" s="11" t="s">
        <v>158</v>
      </c>
      <c r="C135" s="13">
        <v>449</v>
      </c>
      <c r="D135" s="13">
        <v>2</v>
      </c>
      <c r="E135" s="13">
        <v>1</v>
      </c>
      <c r="F135" s="13"/>
      <c r="G135" s="13">
        <v>411</v>
      </c>
      <c r="H135" s="13">
        <v>37</v>
      </c>
      <c r="I135" s="13">
        <v>2</v>
      </c>
      <c r="J135" s="13">
        <v>502</v>
      </c>
      <c r="K135" s="13">
        <v>1</v>
      </c>
      <c r="L135" s="12">
        <v>17200</v>
      </c>
      <c r="M135" s="12">
        <v>19226</v>
      </c>
      <c r="N135" s="14">
        <v>894609</v>
      </c>
      <c r="O135" s="15">
        <f t="shared" si="8"/>
        <v>0.11178067736854871</v>
      </c>
      <c r="P135" s="15">
        <f t="shared" si="9"/>
        <v>222.71714922048997</v>
      </c>
      <c r="Q135" s="15">
        <f t="shared" si="10"/>
        <v>50.189524138478376</v>
      </c>
      <c r="R135" s="16">
        <f t="shared" si="11"/>
        <v>0.7567567567567568</v>
      </c>
    </row>
    <row r="136" spans="1:18" ht="16.5" thickBot="1" x14ac:dyDescent="0.3">
      <c r="A136" s="10">
        <v>133</v>
      </c>
      <c r="B136" s="11" t="s">
        <v>159</v>
      </c>
      <c r="C136" s="13">
        <v>441</v>
      </c>
      <c r="D136" s="13">
        <v>1</v>
      </c>
      <c r="E136" s="13">
        <v>7</v>
      </c>
      <c r="F136" s="13"/>
      <c r="G136" s="13">
        <v>407</v>
      </c>
      <c r="H136" s="13">
        <v>27</v>
      </c>
      <c r="I136" s="13"/>
      <c r="J136" s="13">
        <v>19</v>
      </c>
      <c r="K136" s="13" t="s">
        <v>160</v>
      </c>
      <c r="L136" s="12">
        <v>70338</v>
      </c>
      <c r="M136" s="12">
        <v>2954</v>
      </c>
      <c r="N136" s="14">
        <v>23812157</v>
      </c>
      <c r="O136" s="15">
        <f t="shared" si="8"/>
        <v>2.9396748895952601E-2</v>
      </c>
      <c r="P136" s="15">
        <f t="shared" si="9"/>
        <v>1587.3015873015872</v>
      </c>
      <c r="Q136" s="15">
        <f t="shared" si="10"/>
        <v>1.8519951804450139</v>
      </c>
      <c r="R136" s="16">
        <f t="shared" si="11"/>
        <v>0.51851851851851849</v>
      </c>
    </row>
    <row r="137" spans="1:18" ht="16.5" thickBot="1" x14ac:dyDescent="0.3">
      <c r="A137" s="10">
        <v>134</v>
      </c>
      <c r="B137" s="11" t="s">
        <v>161</v>
      </c>
      <c r="C137" s="13">
        <v>436</v>
      </c>
      <c r="D137" s="13">
        <v>18</v>
      </c>
      <c r="E137" s="13"/>
      <c r="F137" s="13"/>
      <c r="G137" s="13">
        <v>18</v>
      </c>
      <c r="H137" s="13">
        <v>418</v>
      </c>
      <c r="I137" s="13"/>
      <c r="J137" s="13">
        <v>90</v>
      </c>
      <c r="K137" s="13"/>
      <c r="L137" s="12">
        <v>11294</v>
      </c>
      <c r="M137" s="12">
        <v>2343</v>
      </c>
      <c r="N137" s="14">
        <v>4820066</v>
      </c>
      <c r="O137" s="15">
        <f t="shared" si="8"/>
        <v>0</v>
      </c>
      <c r="P137" s="15">
        <f t="shared" si="9"/>
        <v>0</v>
      </c>
      <c r="Q137" s="15">
        <f t="shared" si="10"/>
        <v>9.0455192937192148</v>
      </c>
      <c r="R137" s="16">
        <f t="shared" si="11"/>
        <v>0.60287081339712922</v>
      </c>
    </row>
    <row r="138" spans="1:18" ht="16.5" thickBot="1" x14ac:dyDescent="0.3">
      <c r="A138" s="10">
        <v>135</v>
      </c>
      <c r="B138" s="11" t="s">
        <v>162</v>
      </c>
      <c r="C138" s="13">
        <v>423</v>
      </c>
      <c r="D138" s="13">
        <v>25</v>
      </c>
      <c r="E138" s="13">
        <v>2</v>
      </c>
      <c r="F138" s="13"/>
      <c r="G138" s="13">
        <v>346</v>
      </c>
      <c r="H138" s="13">
        <v>75</v>
      </c>
      <c r="I138" s="13"/>
      <c r="J138" s="13">
        <v>83</v>
      </c>
      <c r="K138" s="13" t="s">
        <v>96</v>
      </c>
      <c r="L138" s="12">
        <v>44876</v>
      </c>
      <c r="M138" s="12">
        <v>8821</v>
      </c>
      <c r="N138" s="14">
        <v>5087326</v>
      </c>
      <c r="O138" s="15">
        <f t="shared" si="8"/>
        <v>3.9313383887724124E-2</v>
      </c>
      <c r="P138" s="15">
        <f t="shared" si="9"/>
        <v>472.81323877068559</v>
      </c>
      <c r="Q138" s="15">
        <f t="shared" si="10"/>
        <v>8.3147806922536507</v>
      </c>
      <c r="R138" s="16">
        <f t="shared" si="11"/>
        <v>4.666666666666667</v>
      </c>
    </row>
    <row r="139" spans="1:18" ht="16.5" thickBot="1" x14ac:dyDescent="0.3">
      <c r="A139" s="10">
        <v>136</v>
      </c>
      <c r="B139" s="11" t="s">
        <v>163</v>
      </c>
      <c r="C139" s="13">
        <v>405</v>
      </c>
      <c r="D139" s="13">
        <v>34</v>
      </c>
      <c r="E139" s="13">
        <v>2</v>
      </c>
      <c r="F139" s="13"/>
      <c r="G139" s="13">
        <v>131</v>
      </c>
      <c r="H139" s="13">
        <v>272</v>
      </c>
      <c r="I139" s="13">
        <v>1</v>
      </c>
      <c r="J139" s="13">
        <v>15</v>
      </c>
      <c r="K139" s="13" t="s">
        <v>164</v>
      </c>
      <c r="L139" s="12">
        <v>5670</v>
      </c>
      <c r="M139" s="13">
        <v>205</v>
      </c>
      <c r="N139" s="14">
        <v>27605453</v>
      </c>
      <c r="O139" s="15">
        <f t="shared" si="8"/>
        <v>7.2449454098797075E-3</v>
      </c>
      <c r="P139" s="15">
        <f t="shared" si="9"/>
        <v>493.82716049382714</v>
      </c>
      <c r="Q139" s="15">
        <f t="shared" si="10"/>
        <v>1.4671014455006408</v>
      </c>
      <c r="R139" s="16">
        <f t="shared" si="11"/>
        <v>1.75</v>
      </c>
    </row>
    <row r="140" spans="1:18" ht="16.5" thickBot="1" x14ac:dyDescent="0.3">
      <c r="A140" s="10">
        <v>137</v>
      </c>
      <c r="B140" s="11" t="s">
        <v>165</v>
      </c>
      <c r="C140" s="13">
        <v>399</v>
      </c>
      <c r="D140" s="13">
        <v>10</v>
      </c>
      <c r="E140" s="13">
        <v>5</v>
      </c>
      <c r="F140" s="13"/>
      <c r="G140" s="13">
        <v>123</v>
      </c>
      <c r="H140" s="13">
        <v>271</v>
      </c>
      <c r="I140" s="13"/>
      <c r="J140" s="13">
        <v>3</v>
      </c>
      <c r="K140" s="13" t="s">
        <v>166</v>
      </c>
      <c r="L140" s="12">
        <v>69519</v>
      </c>
      <c r="M140" s="13">
        <v>607</v>
      </c>
      <c r="N140" s="14">
        <v>114622829</v>
      </c>
      <c r="O140" s="15">
        <f t="shared" si="8"/>
        <v>4.3621327824669206E-3</v>
      </c>
      <c r="P140" s="15">
        <f t="shared" si="9"/>
        <v>1253.1328320802006</v>
      </c>
      <c r="Q140" s="15">
        <f t="shared" si="10"/>
        <v>0.34809819604086023</v>
      </c>
      <c r="R140" s="16">
        <f t="shared" si="11"/>
        <v>0.51660516605166051</v>
      </c>
    </row>
    <row r="141" spans="1:18" ht="16.5" thickBot="1" x14ac:dyDescent="0.3">
      <c r="A141" s="10">
        <v>138</v>
      </c>
      <c r="B141" s="11" t="s">
        <v>167</v>
      </c>
      <c r="C141" s="13">
        <v>356</v>
      </c>
      <c r="D141" s="13">
        <v>7</v>
      </c>
      <c r="E141" s="13">
        <v>3</v>
      </c>
      <c r="F141" s="13"/>
      <c r="G141" s="13">
        <v>95</v>
      </c>
      <c r="H141" s="13">
        <v>258</v>
      </c>
      <c r="I141" s="13"/>
      <c r="J141" s="13">
        <v>641</v>
      </c>
      <c r="K141" s="13">
        <v>5</v>
      </c>
      <c r="L141" s="13">
        <v>892</v>
      </c>
      <c r="M141" s="12">
        <v>1606</v>
      </c>
      <c r="N141" s="14">
        <v>555311</v>
      </c>
      <c r="O141" s="15">
        <f t="shared" si="8"/>
        <v>0.54023781268514404</v>
      </c>
      <c r="P141" s="15">
        <f t="shared" si="9"/>
        <v>842.69662921348311</v>
      </c>
      <c r="Q141" s="15">
        <f t="shared" si="10"/>
        <v>64.10822043863709</v>
      </c>
      <c r="R141" s="16">
        <f t="shared" si="11"/>
        <v>0.37984496124031009</v>
      </c>
    </row>
    <row r="142" spans="1:18" ht="16.5" thickBot="1" x14ac:dyDescent="0.3">
      <c r="A142" s="10">
        <v>139</v>
      </c>
      <c r="B142" s="11" t="s">
        <v>168</v>
      </c>
      <c r="C142" s="13">
        <v>354</v>
      </c>
      <c r="D142" s="13">
        <v>14</v>
      </c>
      <c r="E142" s="13">
        <v>12</v>
      </c>
      <c r="F142" s="13"/>
      <c r="G142" s="13">
        <v>118</v>
      </c>
      <c r="H142" s="13">
        <v>224</v>
      </c>
      <c r="I142" s="13"/>
      <c r="J142" s="13">
        <v>43</v>
      </c>
      <c r="K142" s="13">
        <v>1</v>
      </c>
      <c r="L142" s="12">
        <v>14767</v>
      </c>
      <c r="M142" s="12">
        <v>1789</v>
      </c>
      <c r="N142" s="14">
        <v>8255653</v>
      </c>
      <c r="O142" s="15">
        <f t="shared" si="8"/>
        <v>0.14535494648333694</v>
      </c>
      <c r="P142" s="15">
        <f t="shared" si="9"/>
        <v>3389.8305084745762</v>
      </c>
      <c r="Q142" s="15">
        <f t="shared" si="10"/>
        <v>4.2879709212584398</v>
      </c>
      <c r="R142" s="16">
        <f t="shared" si="11"/>
        <v>0.875</v>
      </c>
    </row>
    <row r="143" spans="1:18" ht="16.5" thickBot="1" x14ac:dyDescent="0.3">
      <c r="A143" s="17">
        <v>140</v>
      </c>
      <c r="B143" s="18" t="s">
        <v>169</v>
      </c>
      <c r="C143" s="20">
        <v>336</v>
      </c>
      <c r="D143" s="20"/>
      <c r="E143" s="20">
        <v>24</v>
      </c>
      <c r="F143" s="20"/>
      <c r="G143" s="20">
        <v>303</v>
      </c>
      <c r="H143" s="20">
        <v>9</v>
      </c>
      <c r="I143" s="20">
        <v>2</v>
      </c>
      <c r="J143" s="19">
        <v>3954</v>
      </c>
      <c r="K143" s="20">
        <v>282</v>
      </c>
      <c r="L143" s="19">
        <v>4353</v>
      </c>
      <c r="M143" s="19">
        <v>51221</v>
      </c>
      <c r="N143" s="21">
        <v>84984</v>
      </c>
      <c r="O143" s="15">
        <f t="shared" si="8"/>
        <v>28.240609997175937</v>
      </c>
      <c r="P143" s="15">
        <f t="shared" si="9"/>
        <v>7142.8571428571431</v>
      </c>
      <c r="Q143" s="15">
        <f t="shared" si="10"/>
        <v>395.36853996046312</v>
      </c>
      <c r="R143" s="16">
        <f t="shared" si="11"/>
        <v>0</v>
      </c>
    </row>
    <row r="144" spans="1:18" ht="16.5" thickBot="1" x14ac:dyDescent="0.3">
      <c r="A144" s="10">
        <v>141</v>
      </c>
      <c r="B144" s="11" t="s">
        <v>170</v>
      </c>
      <c r="C144" s="13">
        <v>332</v>
      </c>
      <c r="D144" s="13"/>
      <c r="E144" s="13">
        <v>10</v>
      </c>
      <c r="F144" s="13"/>
      <c r="G144" s="13">
        <v>322</v>
      </c>
      <c r="H144" s="13">
        <v>0</v>
      </c>
      <c r="I144" s="13"/>
      <c r="J144" s="13">
        <v>261</v>
      </c>
      <c r="K144" s="13">
        <v>8</v>
      </c>
      <c r="L144" s="12">
        <v>98075</v>
      </c>
      <c r="M144" s="12">
        <v>77131</v>
      </c>
      <c r="N144" s="14">
        <v>1271542</v>
      </c>
      <c r="O144" s="15">
        <f t="shared" si="8"/>
        <v>0.78644669228385689</v>
      </c>
      <c r="P144" s="15">
        <f t="shared" si="9"/>
        <v>3012.0481927710844</v>
      </c>
      <c r="Q144" s="15">
        <f t="shared" si="10"/>
        <v>26.110030183824051</v>
      </c>
      <c r="R144" s="16" t="e">
        <f t="shared" si="11"/>
        <v>#DIV/0!</v>
      </c>
    </row>
    <row r="145" spans="1:18" ht="16.5" thickBot="1" x14ac:dyDescent="0.3">
      <c r="A145" s="10">
        <v>142</v>
      </c>
      <c r="B145" s="11" t="s">
        <v>171</v>
      </c>
      <c r="C145" s="13">
        <v>324</v>
      </c>
      <c r="D145" s="13"/>
      <c r="E145" s="13">
        <v>9</v>
      </c>
      <c r="F145" s="13"/>
      <c r="G145" s="13">
        <v>314</v>
      </c>
      <c r="H145" s="13">
        <v>1</v>
      </c>
      <c r="I145" s="13">
        <v>2</v>
      </c>
      <c r="J145" s="13">
        <v>516</v>
      </c>
      <c r="K145" s="13">
        <v>14</v>
      </c>
      <c r="L145" s="12">
        <v>10167</v>
      </c>
      <c r="M145" s="12">
        <v>16188</v>
      </c>
      <c r="N145" s="14">
        <v>628058</v>
      </c>
      <c r="O145" s="15">
        <f t="shared" si="8"/>
        <v>1.4329886730206447</v>
      </c>
      <c r="P145" s="15">
        <f t="shared" si="9"/>
        <v>2777.7777777777778</v>
      </c>
      <c r="Q145" s="15">
        <f t="shared" si="10"/>
        <v>51.587592228743205</v>
      </c>
      <c r="R145" s="16">
        <f t="shared" si="11"/>
        <v>0</v>
      </c>
    </row>
    <row r="146" spans="1:18" ht="16.5" thickBot="1" x14ac:dyDescent="0.3">
      <c r="A146" s="10">
        <v>143</v>
      </c>
      <c r="B146" s="11" t="s">
        <v>172</v>
      </c>
      <c r="C146" s="13">
        <v>324</v>
      </c>
      <c r="D146" s="13"/>
      <c r="E146" s="13"/>
      <c r="F146" s="13"/>
      <c r="G146" s="13">
        <v>264</v>
      </c>
      <c r="H146" s="13">
        <v>60</v>
      </c>
      <c r="I146" s="13">
        <v>2</v>
      </c>
      <c r="J146" s="13">
        <v>3</v>
      </c>
      <c r="K146" s="13"/>
      <c r="L146" s="13">
        <v>275</v>
      </c>
      <c r="M146" s="12">
        <v>2828</v>
      </c>
      <c r="N146" s="14">
        <v>97241403</v>
      </c>
      <c r="O146" s="15">
        <f t="shared" si="8"/>
        <v>0</v>
      </c>
      <c r="P146" s="15">
        <f t="shared" si="9"/>
        <v>0</v>
      </c>
      <c r="Q146" s="15">
        <f t="shared" si="10"/>
        <v>0.33319140819060372</v>
      </c>
      <c r="R146" s="16">
        <f t="shared" si="11"/>
        <v>0</v>
      </c>
    </row>
    <row r="147" spans="1:18" ht="16.5" thickBot="1" x14ac:dyDescent="0.3">
      <c r="A147" s="10">
        <v>144</v>
      </c>
      <c r="B147" s="11" t="s">
        <v>173</v>
      </c>
      <c r="C147" s="13">
        <v>320</v>
      </c>
      <c r="D147" s="13">
        <v>6</v>
      </c>
      <c r="E147" s="13"/>
      <c r="F147" s="13"/>
      <c r="G147" s="13">
        <v>217</v>
      </c>
      <c r="H147" s="13">
        <v>103</v>
      </c>
      <c r="I147" s="13"/>
      <c r="J147" s="13">
        <v>25</v>
      </c>
      <c r="K147" s="13"/>
      <c r="L147" s="12">
        <v>54400</v>
      </c>
      <c r="M147" s="12">
        <v>4213</v>
      </c>
      <c r="N147" s="14">
        <v>12913795</v>
      </c>
      <c r="O147" s="15">
        <f t="shared" si="8"/>
        <v>0</v>
      </c>
      <c r="P147" s="15">
        <f t="shared" si="9"/>
        <v>0</v>
      </c>
      <c r="Q147" s="15">
        <f t="shared" si="10"/>
        <v>2.4779702635824714</v>
      </c>
      <c r="R147" s="16">
        <f t="shared" si="11"/>
        <v>0.81553398058252424</v>
      </c>
    </row>
    <row r="148" spans="1:18" ht="16.5" thickBot="1" x14ac:dyDescent="0.3">
      <c r="A148" s="10">
        <v>145</v>
      </c>
      <c r="B148" s="11" t="s">
        <v>174</v>
      </c>
      <c r="C148" s="13">
        <v>279</v>
      </c>
      <c r="D148" s="13">
        <v>25</v>
      </c>
      <c r="E148" s="13">
        <v>17</v>
      </c>
      <c r="F148" s="13"/>
      <c r="G148" s="13">
        <v>199</v>
      </c>
      <c r="H148" s="13">
        <v>63</v>
      </c>
      <c r="I148" s="13"/>
      <c r="J148" s="13">
        <v>42</v>
      </c>
      <c r="K148" s="13">
        <v>3</v>
      </c>
      <c r="L148" s="13"/>
      <c r="M148" s="13"/>
      <c r="N148" s="14">
        <v>6615686</v>
      </c>
      <c r="O148" s="15">
        <f t="shared" si="8"/>
        <v>0.25696503733701992</v>
      </c>
      <c r="P148" s="15">
        <f t="shared" si="9"/>
        <v>6093.1899641577065</v>
      </c>
      <c r="Q148" s="15">
        <f t="shared" si="10"/>
        <v>4.2172497304134451</v>
      </c>
      <c r="R148" s="16">
        <f t="shared" si="11"/>
        <v>5.5555555555555554</v>
      </c>
    </row>
    <row r="149" spans="1:18" ht="16.5" thickBot="1" x14ac:dyDescent="0.3">
      <c r="A149" s="10">
        <v>146</v>
      </c>
      <c r="B149" s="11" t="s">
        <v>175</v>
      </c>
      <c r="C149" s="13">
        <v>251</v>
      </c>
      <c r="D149" s="13"/>
      <c r="E149" s="13">
        <v>8</v>
      </c>
      <c r="F149" s="13"/>
      <c r="G149" s="13">
        <v>4</v>
      </c>
      <c r="H149" s="13">
        <v>239</v>
      </c>
      <c r="I149" s="13"/>
      <c r="J149" s="12">
        <v>1148</v>
      </c>
      <c r="K149" s="13">
        <v>37</v>
      </c>
      <c r="L149" s="13">
        <v>175</v>
      </c>
      <c r="M149" s="13">
        <v>800</v>
      </c>
      <c r="N149" s="14">
        <v>218686</v>
      </c>
      <c r="O149" s="15">
        <f t="shared" si="8"/>
        <v>3.6582131457889395</v>
      </c>
      <c r="P149" s="15">
        <f t="shared" si="9"/>
        <v>3187.2509960159364</v>
      </c>
      <c r="Q149" s="15">
        <f t="shared" si="10"/>
        <v>114.77643744912797</v>
      </c>
      <c r="R149" s="16">
        <f t="shared" si="11"/>
        <v>0</v>
      </c>
    </row>
    <row r="150" spans="1:18" ht="16.5" thickBot="1" x14ac:dyDescent="0.3">
      <c r="A150" s="10">
        <v>147</v>
      </c>
      <c r="B150" s="11" t="s">
        <v>176</v>
      </c>
      <c r="C150" s="13">
        <v>249</v>
      </c>
      <c r="D150" s="13">
        <v>12</v>
      </c>
      <c r="E150" s="13">
        <v>1</v>
      </c>
      <c r="F150" s="13"/>
      <c r="G150" s="13">
        <v>137</v>
      </c>
      <c r="H150" s="13">
        <v>111</v>
      </c>
      <c r="I150" s="13"/>
      <c r="J150" s="13">
        <v>836</v>
      </c>
      <c r="K150" s="13">
        <v>3</v>
      </c>
      <c r="L150" s="13"/>
      <c r="M150" s="13"/>
      <c r="N150" s="14">
        <v>297751</v>
      </c>
      <c r="O150" s="15">
        <f t="shared" si="8"/>
        <v>0.33585109705760852</v>
      </c>
      <c r="P150" s="15">
        <f t="shared" si="9"/>
        <v>401.60642570281124</v>
      </c>
      <c r="Q150" s="15">
        <f t="shared" si="10"/>
        <v>83.626923167344529</v>
      </c>
      <c r="R150" s="16">
        <f t="shared" si="11"/>
        <v>1.5135135135135136</v>
      </c>
    </row>
    <row r="151" spans="1:18" ht="16.5" thickBot="1" x14ac:dyDescent="0.3">
      <c r="A151" s="10">
        <v>148</v>
      </c>
      <c r="B151" s="11" t="s">
        <v>177</v>
      </c>
      <c r="C151" s="13">
        <v>240</v>
      </c>
      <c r="D151" s="13">
        <v>2</v>
      </c>
      <c r="E151" s="13">
        <v>23</v>
      </c>
      <c r="F151" s="13"/>
      <c r="G151" s="13">
        <v>131</v>
      </c>
      <c r="H151" s="13">
        <v>86</v>
      </c>
      <c r="I151" s="13"/>
      <c r="J151" s="13">
        <v>48</v>
      </c>
      <c r="K151" s="13">
        <v>5</v>
      </c>
      <c r="L151" s="13"/>
      <c r="M151" s="13"/>
      <c r="N151" s="14">
        <v>5043542</v>
      </c>
      <c r="O151" s="15">
        <f t="shared" si="8"/>
        <v>0.45602871949911394</v>
      </c>
      <c r="P151" s="15">
        <f t="shared" si="9"/>
        <v>9583.3333333333339</v>
      </c>
      <c r="Q151" s="15">
        <f t="shared" si="10"/>
        <v>4.7585605512951021</v>
      </c>
      <c r="R151" s="16">
        <f t="shared" si="11"/>
        <v>0.32558139534883723</v>
      </c>
    </row>
    <row r="152" spans="1:18" ht="16.5" thickBot="1" x14ac:dyDescent="0.3">
      <c r="A152" s="10">
        <v>149</v>
      </c>
      <c r="B152" s="11" t="s">
        <v>178</v>
      </c>
      <c r="C152" s="13">
        <v>220</v>
      </c>
      <c r="D152" s="13">
        <v>3</v>
      </c>
      <c r="E152" s="13">
        <v>2</v>
      </c>
      <c r="F152" s="13"/>
      <c r="G152" s="13">
        <v>112</v>
      </c>
      <c r="H152" s="13">
        <v>106</v>
      </c>
      <c r="I152" s="13"/>
      <c r="J152" s="13">
        <v>190</v>
      </c>
      <c r="K152" s="13">
        <v>2</v>
      </c>
      <c r="L152" s="12">
        <v>4994</v>
      </c>
      <c r="M152" s="12">
        <v>4310</v>
      </c>
      <c r="N152" s="14">
        <v>1158822</v>
      </c>
      <c r="O152" s="15">
        <f t="shared" si="8"/>
        <v>0.17258906026982573</v>
      </c>
      <c r="P152" s="15">
        <f t="shared" si="9"/>
        <v>909.09090909090912</v>
      </c>
      <c r="Q152" s="15">
        <f t="shared" si="10"/>
        <v>18.984796629680829</v>
      </c>
      <c r="R152" s="16">
        <f t="shared" si="11"/>
        <v>0.39622641509433965</v>
      </c>
    </row>
    <row r="153" spans="1:18" ht="16.5" thickBot="1" x14ac:dyDescent="0.3">
      <c r="A153" s="10">
        <v>150</v>
      </c>
      <c r="B153" s="11" t="s">
        <v>179</v>
      </c>
      <c r="C153" s="13">
        <v>199</v>
      </c>
      <c r="D153" s="13"/>
      <c r="E153" s="13">
        <v>6</v>
      </c>
      <c r="F153" s="13"/>
      <c r="G153" s="13">
        <v>108</v>
      </c>
      <c r="H153" s="13">
        <v>85</v>
      </c>
      <c r="I153" s="13"/>
      <c r="J153" s="13">
        <v>4</v>
      </c>
      <c r="K153" s="13" t="s">
        <v>157</v>
      </c>
      <c r="L153" s="12">
        <v>16550</v>
      </c>
      <c r="M153" s="13">
        <v>304</v>
      </c>
      <c r="N153" s="14">
        <v>54369777</v>
      </c>
      <c r="O153" s="15">
        <f t="shared" si="8"/>
        <v>1.1035542779585062E-2</v>
      </c>
      <c r="P153" s="15">
        <f t="shared" si="9"/>
        <v>3015.075376884422</v>
      </c>
      <c r="Q153" s="15">
        <f t="shared" si="10"/>
        <v>0.36601216885623788</v>
      </c>
      <c r="R153" s="16">
        <f t="shared" si="11"/>
        <v>0</v>
      </c>
    </row>
    <row r="154" spans="1:18" ht="16.5" thickBot="1" x14ac:dyDescent="0.3">
      <c r="A154" s="10">
        <v>151</v>
      </c>
      <c r="B154" s="11" t="s">
        <v>180</v>
      </c>
      <c r="C154" s="13">
        <v>197</v>
      </c>
      <c r="D154" s="13">
        <v>13</v>
      </c>
      <c r="E154" s="13">
        <v>33</v>
      </c>
      <c r="F154" s="13">
        <v>3</v>
      </c>
      <c r="G154" s="13">
        <v>5</v>
      </c>
      <c r="H154" s="13">
        <v>159</v>
      </c>
      <c r="I154" s="13"/>
      <c r="J154" s="13">
        <v>7</v>
      </c>
      <c r="K154" s="13">
        <v>1</v>
      </c>
      <c r="L154" s="13">
        <v>120</v>
      </c>
      <c r="M154" s="13">
        <v>4</v>
      </c>
      <c r="N154" s="14">
        <v>29748378</v>
      </c>
      <c r="O154" s="15">
        <f t="shared" si="8"/>
        <v>0.11093041778613946</v>
      </c>
      <c r="P154" s="15">
        <f t="shared" si="9"/>
        <v>16751.269035532994</v>
      </c>
      <c r="Q154" s="15">
        <f t="shared" si="10"/>
        <v>0.66222097890513565</v>
      </c>
      <c r="R154" s="16">
        <f t="shared" si="11"/>
        <v>1.1446540880503144</v>
      </c>
    </row>
    <row r="155" spans="1:18" ht="16.5" thickBot="1" x14ac:dyDescent="0.3">
      <c r="A155" s="17">
        <v>152</v>
      </c>
      <c r="B155" s="18" t="s">
        <v>181</v>
      </c>
      <c r="C155" s="20">
        <v>192</v>
      </c>
      <c r="D155" s="20"/>
      <c r="E155" s="20">
        <v>14</v>
      </c>
      <c r="F155" s="20"/>
      <c r="G155" s="20">
        <v>91</v>
      </c>
      <c r="H155" s="20">
        <v>87</v>
      </c>
      <c r="I155" s="20"/>
      <c r="J155" s="20">
        <v>512</v>
      </c>
      <c r="K155" s="20">
        <v>37</v>
      </c>
      <c r="L155" s="20"/>
      <c r="M155" s="20"/>
      <c r="N155" s="21">
        <v>375296</v>
      </c>
      <c r="O155" s="15">
        <f t="shared" si="8"/>
        <v>3.7303888130968623</v>
      </c>
      <c r="P155" s="15">
        <f t="shared" si="9"/>
        <v>7291.666666666667</v>
      </c>
      <c r="Q155" s="15">
        <f t="shared" si="10"/>
        <v>51.159618008185539</v>
      </c>
      <c r="R155" s="16">
        <f t="shared" si="11"/>
        <v>0</v>
      </c>
    </row>
    <row r="156" spans="1:18" ht="16.5" thickBot="1" x14ac:dyDescent="0.3">
      <c r="A156" s="10">
        <v>153</v>
      </c>
      <c r="B156" s="11" t="s">
        <v>182</v>
      </c>
      <c r="C156" s="13">
        <v>187</v>
      </c>
      <c r="D156" s="13"/>
      <c r="E156" s="13"/>
      <c r="F156" s="13"/>
      <c r="G156" s="13">
        <v>187</v>
      </c>
      <c r="H156" s="13">
        <v>0</v>
      </c>
      <c r="I156" s="13"/>
      <c r="J156" s="12">
        <v>3829</v>
      </c>
      <c r="K156" s="13"/>
      <c r="L156" s="12">
        <v>9084</v>
      </c>
      <c r="M156" s="12">
        <v>185984</v>
      </c>
      <c r="N156" s="14">
        <v>48843</v>
      </c>
      <c r="O156" s="15">
        <f t="shared" si="8"/>
        <v>0</v>
      </c>
      <c r="P156" s="15">
        <f t="shared" si="9"/>
        <v>0</v>
      </c>
      <c r="Q156" s="15">
        <f t="shared" si="10"/>
        <v>382.85936572282623</v>
      </c>
      <c r="R156" s="16" t="e">
        <f t="shared" si="11"/>
        <v>#DIV/0!</v>
      </c>
    </row>
    <row r="157" spans="1:18" ht="16.5" thickBot="1" x14ac:dyDescent="0.3">
      <c r="A157" s="10">
        <v>154</v>
      </c>
      <c r="B157" s="11" t="s">
        <v>183</v>
      </c>
      <c r="C157" s="13">
        <v>173</v>
      </c>
      <c r="D157" s="13">
        <v>32</v>
      </c>
      <c r="E157" s="13">
        <v>5</v>
      </c>
      <c r="F157" s="13">
        <v>1</v>
      </c>
      <c r="G157" s="13">
        <v>7</v>
      </c>
      <c r="H157" s="13">
        <v>161</v>
      </c>
      <c r="I157" s="13"/>
      <c r="J157" s="13">
        <v>37</v>
      </c>
      <c r="K157" s="13">
        <v>1</v>
      </c>
      <c r="L157" s="12">
        <v>2583</v>
      </c>
      <c r="M157" s="13">
        <v>557</v>
      </c>
      <c r="N157" s="14">
        <v>4634928</v>
      </c>
      <c r="O157" s="15">
        <f t="shared" si="8"/>
        <v>0.10787654090851034</v>
      </c>
      <c r="P157" s="15">
        <f t="shared" si="9"/>
        <v>2890.1734104046241</v>
      </c>
      <c r="Q157" s="15">
        <f t="shared" si="10"/>
        <v>3.7325283154344575</v>
      </c>
      <c r="R157" s="16">
        <f t="shared" si="11"/>
        <v>2.7826086956521738</v>
      </c>
    </row>
    <row r="158" spans="1:18" ht="16.5" thickBot="1" x14ac:dyDescent="0.3">
      <c r="A158" s="10">
        <v>155</v>
      </c>
      <c r="B158" s="11" t="s">
        <v>184</v>
      </c>
      <c r="C158" s="13">
        <v>162</v>
      </c>
      <c r="D158" s="13">
        <v>6</v>
      </c>
      <c r="E158" s="13"/>
      <c r="F158" s="13"/>
      <c r="G158" s="13">
        <v>48</v>
      </c>
      <c r="H158" s="13">
        <v>114</v>
      </c>
      <c r="I158" s="13"/>
      <c r="J158" s="13">
        <v>5</v>
      </c>
      <c r="K158" s="13"/>
      <c r="L158" s="12">
        <v>7063</v>
      </c>
      <c r="M158" s="13">
        <v>227</v>
      </c>
      <c r="N158" s="14">
        <v>31149023</v>
      </c>
      <c r="O158" s="15">
        <f t="shared" si="8"/>
        <v>0</v>
      </c>
      <c r="P158" s="15">
        <f t="shared" si="9"/>
        <v>0</v>
      </c>
      <c r="Q158" s="15">
        <f t="shared" si="10"/>
        <v>0.52008051745314776</v>
      </c>
      <c r="R158" s="16">
        <f t="shared" si="11"/>
        <v>0.73684210526315785</v>
      </c>
    </row>
    <row r="159" spans="1:18" ht="16.5" thickBot="1" x14ac:dyDescent="0.3">
      <c r="A159" s="10">
        <v>156</v>
      </c>
      <c r="B159" s="11" t="s">
        <v>185</v>
      </c>
      <c r="C159" s="13">
        <v>160</v>
      </c>
      <c r="D159" s="13"/>
      <c r="E159" s="13"/>
      <c r="F159" s="13"/>
      <c r="G159" s="13">
        <v>66</v>
      </c>
      <c r="H159" s="13">
        <v>94</v>
      </c>
      <c r="I159" s="13"/>
      <c r="J159" s="13">
        <v>4</v>
      </c>
      <c r="K159" s="13"/>
      <c r="L159" s="12">
        <v>78953</v>
      </c>
      <c r="M159" s="12">
        <v>1733</v>
      </c>
      <c r="N159" s="14">
        <v>45562477</v>
      </c>
      <c r="O159" s="15">
        <f t="shared" si="8"/>
        <v>0</v>
      </c>
      <c r="P159" s="15">
        <f t="shared" si="9"/>
        <v>0</v>
      </c>
      <c r="Q159" s="15">
        <f t="shared" si="10"/>
        <v>0.35116615806467238</v>
      </c>
      <c r="R159" s="16">
        <f t="shared" si="11"/>
        <v>0</v>
      </c>
    </row>
    <row r="160" spans="1:18" ht="16.5" thickBot="1" x14ac:dyDescent="0.3">
      <c r="A160" s="10">
        <v>157</v>
      </c>
      <c r="B160" s="11" t="s">
        <v>186</v>
      </c>
      <c r="C160" s="13">
        <v>155</v>
      </c>
      <c r="D160" s="13"/>
      <c r="E160" s="13">
        <v>13</v>
      </c>
      <c r="F160" s="13"/>
      <c r="G160" s="13">
        <v>109</v>
      </c>
      <c r="H160" s="13">
        <v>33</v>
      </c>
      <c r="I160" s="13">
        <v>3</v>
      </c>
      <c r="J160" s="13">
        <v>387</v>
      </c>
      <c r="K160" s="13">
        <v>32</v>
      </c>
      <c r="L160" s="12">
        <v>2866</v>
      </c>
      <c r="M160" s="12">
        <v>7163</v>
      </c>
      <c r="N160" s="14">
        <v>400117</v>
      </c>
      <c r="O160" s="15">
        <f t="shared" si="8"/>
        <v>3.2490496529765043</v>
      </c>
      <c r="P160" s="15">
        <f t="shared" si="9"/>
        <v>8387.0967741935492</v>
      </c>
      <c r="Q160" s="15">
        <f t="shared" si="10"/>
        <v>38.738668939335241</v>
      </c>
      <c r="R160" s="16">
        <f t="shared" si="11"/>
        <v>0</v>
      </c>
    </row>
    <row r="161" spans="1:18" ht="16.5" thickBot="1" x14ac:dyDescent="0.3">
      <c r="A161" s="10">
        <v>158</v>
      </c>
      <c r="B161" s="11" t="s">
        <v>187</v>
      </c>
      <c r="C161" s="13">
        <v>151</v>
      </c>
      <c r="D161" s="13">
        <v>2</v>
      </c>
      <c r="E161" s="13"/>
      <c r="F161" s="13"/>
      <c r="G161" s="13">
        <v>146</v>
      </c>
      <c r="H161" s="13">
        <v>5</v>
      </c>
      <c r="I161" s="13"/>
      <c r="J161" s="12">
        <v>4482</v>
      </c>
      <c r="K161" s="13"/>
      <c r="L161" s="12">
        <v>5833</v>
      </c>
      <c r="M161" s="12">
        <v>173127</v>
      </c>
      <c r="N161" s="14">
        <v>33692</v>
      </c>
      <c r="O161" s="15">
        <f t="shared" si="8"/>
        <v>0</v>
      </c>
      <c r="P161" s="15">
        <f t="shared" si="9"/>
        <v>0</v>
      </c>
      <c r="Q161" s="15">
        <f t="shared" si="10"/>
        <v>448.17760892793541</v>
      </c>
      <c r="R161" s="16">
        <f t="shared" si="11"/>
        <v>5.6</v>
      </c>
    </row>
    <row r="162" spans="1:18" ht="16.5" thickBot="1" x14ac:dyDescent="0.3">
      <c r="A162" s="10">
        <v>159</v>
      </c>
      <c r="B162" s="11" t="s">
        <v>188</v>
      </c>
      <c r="C162" s="13">
        <v>141</v>
      </c>
      <c r="D162" s="13"/>
      <c r="E162" s="13">
        <v>1</v>
      </c>
      <c r="F162" s="13"/>
      <c r="G162" s="13">
        <v>136</v>
      </c>
      <c r="H162" s="13">
        <v>4</v>
      </c>
      <c r="I162" s="13">
        <v>2</v>
      </c>
      <c r="J162" s="13">
        <v>323</v>
      </c>
      <c r="K162" s="13">
        <v>2</v>
      </c>
      <c r="L162" s="12">
        <v>18010</v>
      </c>
      <c r="M162" s="12">
        <v>41212</v>
      </c>
      <c r="N162" s="14">
        <v>437013</v>
      </c>
      <c r="O162" s="15">
        <f t="shared" si="8"/>
        <v>0.22882614475999569</v>
      </c>
      <c r="P162" s="15">
        <f t="shared" si="9"/>
        <v>709.21985815602841</v>
      </c>
      <c r="Q162" s="15">
        <f t="shared" si="10"/>
        <v>32.264486411159396</v>
      </c>
      <c r="R162" s="16">
        <f t="shared" si="11"/>
        <v>0</v>
      </c>
    </row>
    <row r="163" spans="1:18" ht="16.5" thickBot="1" x14ac:dyDescent="0.3">
      <c r="A163" s="10">
        <v>160</v>
      </c>
      <c r="B163" s="11" t="s">
        <v>189</v>
      </c>
      <c r="C163" s="13">
        <v>140</v>
      </c>
      <c r="D163" s="13"/>
      <c r="E163" s="13"/>
      <c r="F163" s="13"/>
      <c r="G163" s="13">
        <v>26</v>
      </c>
      <c r="H163" s="13">
        <v>114</v>
      </c>
      <c r="I163" s="13">
        <v>27</v>
      </c>
      <c r="J163" s="13">
        <v>43</v>
      </c>
      <c r="K163" s="13"/>
      <c r="L163" s="12">
        <v>11750</v>
      </c>
      <c r="M163" s="12">
        <v>3591</v>
      </c>
      <c r="N163" s="14">
        <v>3272228</v>
      </c>
      <c r="O163" s="15">
        <f t="shared" si="8"/>
        <v>0</v>
      </c>
      <c r="P163" s="15">
        <f t="shared" si="9"/>
        <v>0</v>
      </c>
      <c r="Q163" s="15">
        <f t="shared" si="10"/>
        <v>4.2784304761159673</v>
      </c>
      <c r="R163" s="16">
        <f t="shared" si="11"/>
        <v>0</v>
      </c>
    </row>
    <row r="164" spans="1:18" ht="16.5" thickBot="1" x14ac:dyDescent="0.3">
      <c r="A164" s="10">
        <v>161</v>
      </c>
      <c r="B164" s="11" t="s">
        <v>190</v>
      </c>
      <c r="C164" s="13">
        <v>135</v>
      </c>
      <c r="D164" s="13">
        <v>5</v>
      </c>
      <c r="E164" s="13">
        <v>3</v>
      </c>
      <c r="F164" s="13">
        <v>1</v>
      </c>
      <c r="G164" s="13">
        <v>61</v>
      </c>
      <c r="H164" s="13">
        <v>71</v>
      </c>
      <c r="I164" s="13"/>
      <c r="J164" s="13">
        <v>11</v>
      </c>
      <c r="K164" s="13" t="s">
        <v>191</v>
      </c>
      <c r="L164" s="12">
        <v>26792</v>
      </c>
      <c r="M164" s="12">
        <v>2217</v>
      </c>
      <c r="N164" s="14">
        <v>12084945</v>
      </c>
      <c r="O164" s="15">
        <f t="shared" si="8"/>
        <v>2.4824275162195607E-2</v>
      </c>
      <c r="P164" s="15">
        <f t="shared" si="9"/>
        <v>2222.2222222222222</v>
      </c>
      <c r="Q164" s="15">
        <f t="shared" si="10"/>
        <v>1.1170923822988024</v>
      </c>
      <c r="R164" s="16">
        <f t="shared" si="11"/>
        <v>0.9859154929577465</v>
      </c>
    </row>
    <row r="165" spans="1:18" ht="16.5" thickBot="1" x14ac:dyDescent="0.3">
      <c r="A165" s="10">
        <v>162</v>
      </c>
      <c r="B165" s="11" t="s">
        <v>192</v>
      </c>
      <c r="C165" s="13">
        <v>127</v>
      </c>
      <c r="D165" s="13">
        <v>2</v>
      </c>
      <c r="E165" s="13">
        <v>10</v>
      </c>
      <c r="F165" s="13"/>
      <c r="G165" s="13">
        <v>57</v>
      </c>
      <c r="H165" s="13">
        <v>60</v>
      </c>
      <c r="I165" s="13">
        <v>3</v>
      </c>
      <c r="J165" s="13">
        <v>162</v>
      </c>
      <c r="K165" s="13">
        <v>13</v>
      </c>
      <c r="L165" s="12">
        <v>1329</v>
      </c>
      <c r="M165" s="12">
        <v>1691</v>
      </c>
      <c r="N165" s="14">
        <v>786139</v>
      </c>
      <c r="O165" s="15">
        <f t="shared" si="8"/>
        <v>1.2720396774616194</v>
      </c>
      <c r="P165" s="15">
        <f t="shared" si="9"/>
        <v>7874.0157480314965</v>
      </c>
      <c r="Q165" s="15">
        <f t="shared" si="10"/>
        <v>16.154903903762566</v>
      </c>
      <c r="R165" s="16">
        <f t="shared" si="11"/>
        <v>0.46666666666666667</v>
      </c>
    </row>
    <row r="166" spans="1:18" ht="16.5" thickBot="1" x14ac:dyDescent="0.3">
      <c r="A166" s="10">
        <v>163</v>
      </c>
      <c r="B166" s="11" t="s">
        <v>193</v>
      </c>
      <c r="C166" s="13">
        <v>125</v>
      </c>
      <c r="D166" s="13"/>
      <c r="E166" s="13">
        <v>9</v>
      </c>
      <c r="F166" s="13"/>
      <c r="G166" s="13">
        <v>80</v>
      </c>
      <c r="H166" s="13">
        <v>36</v>
      </c>
      <c r="I166" s="13">
        <v>2</v>
      </c>
      <c r="J166" s="12">
        <v>2006</v>
      </c>
      <c r="K166" s="13">
        <v>144</v>
      </c>
      <c r="L166" s="12">
        <v>5784</v>
      </c>
      <c r="M166" s="12">
        <v>92838</v>
      </c>
      <c r="N166" s="14">
        <v>62302</v>
      </c>
      <c r="O166" s="15">
        <f t="shared" si="8"/>
        <v>14.44576418092517</v>
      </c>
      <c r="P166" s="15">
        <f t="shared" si="9"/>
        <v>7200</v>
      </c>
      <c r="Q166" s="15">
        <f t="shared" si="10"/>
        <v>200.63561362396069</v>
      </c>
      <c r="R166" s="16">
        <f t="shared" si="11"/>
        <v>0</v>
      </c>
    </row>
    <row r="167" spans="1:18" ht="16.5" thickBot="1" x14ac:dyDescent="0.3">
      <c r="A167" s="17">
        <v>164</v>
      </c>
      <c r="B167" s="18" t="s">
        <v>194</v>
      </c>
      <c r="C167" s="20">
        <v>123</v>
      </c>
      <c r="D167" s="20">
        <v>1</v>
      </c>
      <c r="E167" s="20"/>
      <c r="F167" s="20"/>
      <c r="G167" s="20">
        <v>122</v>
      </c>
      <c r="H167" s="20">
        <v>1</v>
      </c>
      <c r="I167" s="20"/>
      <c r="J167" s="20">
        <v>7</v>
      </c>
      <c r="K167" s="20"/>
      <c r="L167" s="19">
        <v>15572</v>
      </c>
      <c r="M167" s="20">
        <v>933</v>
      </c>
      <c r="N167" s="21">
        <v>16692685</v>
      </c>
      <c r="O167" s="15">
        <f t="shared" si="8"/>
        <v>0</v>
      </c>
      <c r="P167" s="15">
        <f t="shared" si="9"/>
        <v>0</v>
      </c>
      <c r="Q167" s="15">
        <f t="shared" si="10"/>
        <v>0.73684970392719928</v>
      </c>
      <c r="R167" s="16">
        <f t="shared" si="11"/>
        <v>14</v>
      </c>
    </row>
    <row r="168" spans="1:18" ht="16.5" thickBot="1" x14ac:dyDescent="0.3">
      <c r="A168" s="10">
        <v>165</v>
      </c>
      <c r="B168" s="11" t="s">
        <v>195</v>
      </c>
      <c r="C168" s="13">
        <v>121</v>
      </c>
      <c r="D168" s="13">
        <v>10</v>
      </c>
      <c r="E168" s="13">
        <v>1</v>
      </c>
      <c r="F168" s="13"/>
      <c r="G168" s="13">
        <v>55</v>
      </c>
      <c r="H168" s="13">
        <v>65</v>
      </c>
      <c r="I168" s="13"/>
      <c r="J168" s="12">
        <v>1844</v>
      </c>
      <c r="K168" s="13">
        <v>15</v>
      </c>
      <c r="L168" s="12">
        <v>7959</v>
      </c>
      <c r="M168" s="12">
        <v>121262</v>
      </c>
      <c r="N168" s="14">
        <v>65635</v>
      </c>
      <c r="O168" s="15">
        <f t="shared" si="8"/>
        <v>1.5235773596404358</v>
      </c>
      <c r="P168" s="15">
        <f t="shared" si="9"/>
        <v>826.44628099173553</v>
      </c>
      <c r="Q168" s="15">
        <f t="shared" si="10"/>
        <v>184.35286051649271</v>
      </c>
      <c r="R168" s="16">
        <f t="shared" si="11"/>
        <v>2.1538461538461537</v>
      </c>
    </row>
    <row r="169" spans="1:18" ht="16.5" thickBot="1" x14ac:dyDescent="0.3">
      <c r="A169" s="10">
        <v>166</v>
      </c>
      <c r="B169" s="11" t="s">
        <v>196</v>
      </c>
      <c r="C169" s="13">
        <v>116</v>
      </c>
      <c r="D169" s="13"/>
      <c r="E169" s="13">
        <v>8</v>
      </c>
      <c r="F169" s="13"/>
      <c r="G169" s="13">
        <v>107</v>
      </c>
      <c r="H169" s="13">
        <v>1</v>
      </c>
      <c r="I169" s="13"/>
      <c r="J169" s="13">
        <v>83</v>
      </c>
      <c r="K169" s="13">
        <v>6</v>
      </c>
      <c r="L169" s="12">
        <v>2805</v>
      </c>
      <c r="M169" s="12">
        <v>2005</v>
      </c>
      <c r="N169" s="14">
        <v>1398999</v>
      </c>
      <c r="O169" s="15">
        <f t="shared" si="8"/>
        <v>0.57183743519473562</v>
      </c>
      <c r="P169" s="15">
        <f t="shared" si="9"/>
        <v>6896.5517241379312</v>
      </c>
      <c r="Q169" s="15">
        <f t="shared" si="10"/>
        <v>8.2916428103236672</v>
      </c>
      <c r="R169" s="16">
        <f t="shared" si="11"/>
        <v>0</v>
      </c>
    </row>
    <row r="170" spans="1:18" ht="16.5" thickBot="1" x14ac:dyDescent="0.3">
      <c r="A170" s="10">
        <v>167</v>
      </c>
      <c r="B170" s="11" t="s">
        <v>197</v>
      </c>
      <c r="C170" s="13">
        <v>101</v>
      </c>
      <c r="D170" s="13"/>
      <c r="E170" s="13">
        <v>3</v>
      </c>
      <c r="F170" s="13"/>
      <c r="G170" s="13">
        <v>95</v>
      </c>
      <c r="H170" s="13">
        <v>3</v>
      </c>
      <c r="I170" s="13">
        <v>4</v>
      </c>
      <c r="J170" s="13">
        <v>946</v>
      </c>
      <c r="K170" s="13">
        <v>28</v>
      </c>
      <c r="L170" s="12">
        <v>2048</v>
      </c>
      <c r="M170" s="12">
        <v>19191</v>
      </c>
      <c r="N170" s="14">
        <v>106717</v>
      </c>
      <c r="O170" s="15">
        <f t="shared" si="8"/>
        <v>2.8111734775152977</v>
      </c>
      <c r="P170" s="15">
        <f t="shared" si="9"/>
        <v>2970.2970297029701</v>
      </c>
      <c r="Q170" s="15">
        <f t="shared" si="10"/>
        <v>94.642840409681682</v>
      </c>
      <c r="R170" s="16">
        <f t="shared" si="11"/>
        <v>0</v>
      </c>
    </row>
    <row r="171" spans="1:18" ht="16.5" thickBot="1" x14ac:dyDescent="0.3">
      <c r="A171" s="10">
        <v>168</v>
      </c>
      <c r="B171" s="11" t="s">
        <v>198</v>
      </c>
      <c r="C171" s="13">
        <v>97</v>
      </c>
      <c r="D171" s="13"/>
      <c r="E171" s="13">
        <v>11</v>
      </c>
      <c r="F171" s="13"/>
      <c r="G171" s="13">
        <v>44</v>
      </c>
      <c r="H171" s="13">
        <v>42</v>
      </c>
      <c r="I171" s="13">
        <v>1</v>
      </c>
      <c r="J171" s="13">
        <v>247</v>
      </c>
      <c r="K171" s="13">
        <v>28</v>
      </c>
      <c r="L171" s="12">
        <v>1910</v>
      </c>
      <c r="M171" s="12">
        <v>4862</v>
      </c>
      <c r="N171" s="14">
        <v>392826</v>
      </c>
      <c r="O171" s="15">
        <f t="shared" si="8"/>
        <v>2.8002219812334213</v>
      </c>
      <c r="P171" s="15">
        <f t="shared" si="9"/>
        <v>11340.206185567011</v>
      </c>
      <c r="Q171" s="15">
        <f t="shared" si="10"/>
        <v>24.692866561785625</v>
      </c>
      <c r="R171" s="16">
        <f t="shared" si="11"/>
        <v>0</v>
      </c>
    </row>
    <row r="172" spans="1:18" ht="16.5" thickBot="1" x14ac:dyDescent="0.3">
      <c r="A172" s="10">
        <v>169</v>
      </c>
      <c r="B172" s="11" t="s">
        <v>199</v>
      </c>
      <c r="C172" s="13">
        <v>97</v>
      </c>
      <c r="D172" s="13"/>
      <c r="E172" s="13">
        <v>4</v>
      </c>
      <c r="F172" s="13"/>
      <c r="G172" s="13">
        <v>90</v>
      </c>
      <c r="H172" s="13">
        <v>3</v>
      </c>
      <c r="I172" s="13">
        <v>1</v>
      </c>
      <c r="J172" s="12">
        <v>2474</v>
      </c>
      <c r="K172" s="13">
        <v>102</v>
      </c>
      <c r="L172" s="13"/>
      <c r="M172" s="13"/>
      <c r="N172" s="14">
        <v>39211</v>
      </c>
      <c r="O172" s="15">
        <f t="shared" si="8"/>
        <v>10.201219045675959</v>
      </c>
      <c r="P172" s="15">
        <f t="shared" si="9"/>
        <v>4123.7113402061859</v>
      </c>
      <c r="Q172" s="15">
        <f t="shared" si="10"/>
        <v>247.37956185764199</v>
      </c>
      <c r="R172" s="16">
        <f t="shared" si="11"/>
        <v>0</v>
      </c>
    </row>
    <row r="173" spans="1:18" ht="16.5" thickBot="1" x14ac:dyDescent="0.3">
      <c r="A173" s="10">
        <v>170</v>
      </c>
      <c r="B173" s="11" t="s">
        <v>200</v>
      </c>
      <c r="C173" s="13">
        <v>90</v>
      </c>
      <c r="D173" s="13"/>
      <c r="E173" s="13">
        <v>7</v>
      </c>
      <c r="F173" s="13"/>
      <c r="G173" s="13">
        <v>70</v>
      </c>
      <c r="H173" s="13">
        <v>13</v>
      </c>
      <c r="I173" s="13">
        <v>4</v>
      </c>
      <c r="J173" s="13">
        <v>313</v>
      </c>
      <c r="K173" s="13">
        <v>24</v>
      </c>
      <c r="L173" s="12">
        <v>4438</v>
      </c>
      <c r="M173" s="12">
        <v>15445</v>
      </c>
      <c r="N173" s="14">
        <v>287337</v>
      </c>
      <c r="O173" s="15">
        <f t="shared" si="8"/>
        <v>2.4361638076544265</v>
      </c>
      <c r="P173" s="15">
        <f t="shared" si="9"/>
        <v>7777.7777777777774</v>
      </c>
      <c r="Q173" s="15">
        <f t="shared" si="10"/>
        <v>31.322106098414057</v>
      </c>
      <c r="R173" s="16">
        <f t="shared" si="11"/>
        <v>0</v>
      </c>
    </row>
    <row r="174" spans="1:18" ht="16.5" thickBot="1" x14ac:dyDescent="0.3">
      <c r="A174" s="10">
        <v>171</v>
      </c>
      <c r="B174" s="11" t="s">
        <v>201</v>
      </c>
      <c r="C174" s="13">
        <v>82</v>
      </c>
      <c r="D174" s="13"/>
      <c r="E174" s="13">
        <v>1</v>
      </c>
      <c r="F174" s="13"/>
      <c r="G174" s="13">
        <v>55</v>
      </c>
      <c r="H174" s="13">
        <v>26</v>
      </c>
      <c r="I174" s="13"/>
      <c r="J174" s="12">
        <v>2151</v>
      </c>
      <c r="K174" s="13">
        <v>26</v>
      </c>
      <c r="L174" s="13">
        <v>900</v>
      </c>
      <c r="M174" s="12">
        <v>23612</v>
      </c>
      <c r="N174" s="14">
        <v>38116</v>
      </c>
      <c r="O174" s="15">
        <f t="shared" si="8"/>
        <v>2.6235701542659249</v>
      </c>
      <c r="P174" s="15">
        <f t="shared" si="9"/>
        <v>1219.5121951219512</v>
      </c>
      <c r="Q174" s="15">
        <f t="shared" si="10"/>
        <v>215.13275264980587</v>
      </c>
      <c r="R174" s="16">
        <f t="shared" si="11"/>
        <v>0</v>
      </c>
    </row>
    <row r="175" spans="1:18" ht="16.5" thickBot="1" x14ac:dyDescent="0.3">
      <c r="A175" s="10">
        <v>172</v>
      </c>
      <c r="B175" s="11" t="s">
        <v>202</v>
      </c>
      <c r="C175" s="13">
        <v>77</v>
      </c>
      <c r="D175" s="13"/>
      <c r="E175" s="13">
        <v>15</v>
      </c>
      <c r="F175" s="13"/>
      <c r="G175" s="13">
        <v>54</v>
      </c>
      <c r="H175" s="13">
        <v>8</v>
      </c>
      <c r="I175" s="13">
        <v>7</v>
      </c>
      <c r="J175" s="12">
        <v>1798</v>
      </c>
      <c r="K175" s="13">
        <v>350</v>
      </c>
      <c r="L175" s="13">
        <v>425</v>
      </c>
      <c r="M175" s="12">
        <v>9925</v>
      </c>
      <c r="N175" s="14">
        <v>4821</v>
      </c>
      <c r="O175" s="15">
        <f t="shared" si="8"/>
        <v>311.13876789047913</v>
      </c>
      <c r="P175" s="15">
        <f t="shared" si="9"/>
        <v>19480.519480519481</v>
      </c>
      <c r="Q175" s="15">
        <f t="shared" si="10"/>
        <v>1597.1790085044597</v>
      </c>
      <c r="R175" s="16">
        <f t="shared" si="11"/>
        <v>0</v>
      </c>
    </row>
    <row r="176" spans="1:18" ht="16.5" thickBot="1" x14ac:dyDescent="0.3">
      <c r="A176" s="10">
        <v>173</v>
      </c>
      <c r="B176" s="11" t="s">
        <v>203</v>
      </c>
      <c r="C176" s="13">
        <v>72</v>
      </c>
      <c r="D176" s="13">
        <v>1</v>
      </c>
      <c r="E176" s="13">
        <v>3</v>
      </c>
      <c r="F176" s="13"/>
      <c r="G176" s="13">
        <v>27</v>
      </c>
      <c r="H176" s="13">
        <v>42</v>
      </c>
      <c r="I176" s="13">
        <v>1</v>
      </c>
      <c r="J176" s="13">
        <v>4</v>
      </c>
      <c r="K176" s="13" t="s">
        <v>191</v>
      </c>
      <c r="L176" s="12">
        <v>1803</v>
      </c>
      <c r="M176" s="13">
        <v>95</v>
      </c>
      <c r="N176" s="14">
        <v>19070499</v>
      </c>
      <c r="O176" s="15">
        <f t="shared" si="8"/>
        <v>1.5731103837398275E-2</v>
      </c>
      <c r="P176" s="15">
        <f t="shared" si="9"/>
        <v>4166.666666666667</v>
      </c>
      <c r="Q176" s="15">
        <f t="shared" si="10"/>
        <v>0.37754649209755864</v>
      </c>
      <c r="R176" s="16">
        <f t="shared" si="11"/>
        <v>0.33333333333333331</v>
      </c>
    </row>
    <row r="177" spans="1:18" ht="16.5" thickBot="1" x14ac:dyDescent="0.3">
      <c r="A177" s="10">
        <v>174</v>
      </c>
      <c r="B177" s="11" t="s">
        <v>204</v>
      </c>
      <c r="C177" s="13">
        <v>71</v>
      </c>
      <c r="D177" s="13">
        <v>2</v>
      </c>
      <c r="E177" s="13">
        <v>3</v>
      </c>
      <c r="F177" s="13"/>
      <c r="G177" s="13">
        <v>35</v>
      </c>
      <c r="H177" s="13">
        <v>33</v>
      </c>
      <c r="I177" s="13"/>
      <c r="J177" s="13">
        <v>10</v>
      </c>
      <c r="K177" s="13" t="s">
        <v>96</v>
      </c>
      <c r="L177" s="12">
        <v>4351</v>
      </c>
      <c r="M177" s="13">
        <v>634</v>
      </c>
      <c r="N177" s="14">
        <v>6860692</v>
      </c>
      <c r="O177" s="15">
        <f t="shared" si="8"/>
        <v>4.372736744340075E-2</v>
      </c>
      <c r="P177" s="15">
        <f t="shared" si="9"/>
        <v>4225.3521126760561</v>
      </c>
      <c r="Q177" s="15">
        <f t="shared" si="10"/>
        <v>1.0348810294938178</v>
      </c>
      <c r="R177" s="16">
        <f t="shared" si="11"/>
        <v>0.84848484848484851</v>
      </c>
    </row>
    <row r="178" spans="1:18" ht="16.5" thickBot="1" x14ac:dyDescent="0.3">
      <c r="A178" s="10">
        <v>175</v>
      </c>
      <c r="B178" s="11" t="s">
        <v>205</v>
      </c>
      <c r="C178" s="13">
        <v>60</v>
      </c>
      <c r="D178" s="13"/>
      <c r="E178" s="13"/>
      <c r="F178" s="13"/>
      <c r="G178" s="13">
        <v>60</v>
      </c>
      <c r="H178" s="13">
        <v>0</v>
      </c>
      <c r="I178" s="13"/>
      <c r="J178" s="13">
        <v>214</v>
      </c>
      <c r="K178" s="13"/>
      <c r="L178" s="12">
        <v>3686</v>
      </c>
      <c r="M178" s="12">
        <v>13130</v>
      </c>
      <c r="N178" s="14">
        <v>280731</v>
      </c>
      <c r="O178" s="15">
        <f t="shared" si="8"/>
        <v>0</v>
      </c>
      <c r="P178" s="15">
        <f t="shared" si="9"/>
        <v>0</v>
      </c>
      <c r="Q178" s="15">
        <f t="shared" si="10"/>
        <v>21.372773224189704</v>
      </c>
      <c r="R178" s="16" t="e">
        <f t="shared" si="11"/>
        <v>#DIV/0!</v>
      </c>
    </row>
    <row r="179" spans="1:18" ht="16.5" thickBot="1" x14ac:dyDescent="0.3">
      <c r="A179" s="17">
        <v>176</v>
      </c>
      <c r="B179" s="18" t="s">
        <v>206</v>
      </c>
      <c r="C179" s="20">
        <v>58</v>
      </c>
      <c r="D179" s="20">
        <v>6</v>
      </c>
      <c r="E179" s="20">
        <v>3</v>
      </c>
      <c r="F179" s="20"/>
      <c r="G179" s="20">
        <v>17</v>
      </c>
      <c r="H179" s="20">
        <v>38</v>
      </c>
      <c r="I179" s="20"/>
      <c r="J179" s="20">
        <v>2</v>
      </c>
      <c r="K179" s="20" t="s">
        <v>207</v>
      </c>
      <c r="L179" s="19">
        <v>6136</v>
      </c>
      <c r="M179" s="20">
        <v>187</v>
      </c>
      <c r="N179" s="21">
        <v>32740203</v>
      </c>
      <c r="O179" s="15">
        <f t="shared" si="8"/>
        <v>9.1630464233835082E-3</v>
      </c>
      <c r="P179" s="15">
        <f t="shared" si="9"/>
        <v>5172.4137931034484</v>
      </c>
      <c r="Q179" s="15">
        <f t="shared" si="10"/>
        <v>0.17715223085208115</v>
      </c>
      <c r="R179" s="16">
        <f t="shared" si="11"/>
        <v>2.2105263157894739</v>
      </c>
    </row>
    <row r="180" spans="1:18" ht="16.5" thickBot="1" x14ac:dyDescent="0.3">
      <c r="A180" s="10">
        <v>177</v>
      </c>
      <c r="B180" s="11" t="s">
        <v>208</v>
      </c>
      <c r="C180" s="13">
        <v>58</v>
      </c>
      <c r="D180" s="13"/>
      <c r="E180" s="13">
        <v>3</v>
      </c>
      <c r="F180" s="13"/>
      <c r="G180" s="13">
        <v>36</v>
      </c>
      <c r="H180" s="13">
        <v>19</v>
      </c>
      <c r="I180" s="13"/>
      <c r="J180" s="13">
        <v>3</v>
      </c>
      <c r="K180" s="13" t="s">
        <v>191</v>
      </c>
      <c r="L180" s="13"/>
      <c r="M180" s="13"/>
      <c r="N180" s="14">
        <v>17449901</v>
      </c>
      <c r="O180" s="15">
        <f t="shared" si="8"/>
        <v>1.7192074614062282E-2</v>
      </c>
      <c r="P180" s="15">
        <f t="shared" si="9"/>
        <v>5172.4137931034484</v>
      </c>
      <c r="Q180" s="15">
        <f t="shared" si="10"/>
        <v>0.33238010920520411</v>
      </c>
      <c r="R180" s="16">
        <f t="shared" si="11"/>
        <v>0</v>
      </c>
    </row>
    <row r="181" spans="1:18" ht="16.5" thickBot="1" x14ac:dyDescent="0.3">
      <c r="A181" s="10">
        <v>178</v>
      </c>
      <c r="B181" s="11" t="s">
        <v>209</v>
      </c>
      <c r="C181" s="13">
        <v>51</v>
      </c>
      <c r="D181" s="13">
        <v>3</v>
      </c>
      <c r="E181" s="13">
        <v>4</v>
      </c>
      <c r="F181" s="13"/>
      <c r="G181" s="13">
        <v>18</v>
      </c>
      <c r="H181" s="13">
        <v>29</v>
      </c>
      <c r="I181" s="13"/>
      <c r="J181" s="13">
        <v>3</v>
      </c>
      <c r="K181" s="13" t="s">
        <v>160</v>
      </c>
      <c r="L181" s="12">
        <v>28019</v>
      </c>
      <c r="M181" s="12">
        <v>1888</v>
      </c>
      <c r="N181" s="14">
        <v>14838265</v>
      </c>
      <c r="O181" s="15">
        <f t="shared" si="8"/>
        <v>2.6957329579974477E-2</v>
      </c>
      <c r="P181" s="15">
        <f t="shared" si="9"/>
        <v>7843.1372549019607</v>
      </c>
      <c r="Q181" s="15">
        <f t="shared" si="10"/>
        <v>0.34370595214467459</v>
      </c>
      <c r="R181" s="16">
        <f t="shared" si="11"/>
        <v>1.4482758620689655</v>
      </c>
    </row>
    <row r="182" spans="1:18" ht="16.5" thickBot="1" x14ac:dyDescent="0.3">
      <c r="A182" s="10">
        <v>179</v>
      </c>
      <c r="B182" s="11" t="s">
        <v>210</v>
      </c>
      <c r="C182" s="13">
        <v>45</v>
      </c>
      <c r="D182" s="13"/>
      <c r="E182" s="13"/>
      <c r="F182" s="13"/>
      <c r="G182" s="13">
        <v>45</v>
      </c>
      <c r="H182" s="13">
        <v>0</v>
      </c>
      <c r="I182" s="13"/>
      <c r="J182" s="13">
        <v>69</v>
      </c>
      <c r="K182" s="13"/>
      <c r="L182" s="13"/>
      <c r="M182" s="13"/>
      <c r="N182" s="14">
        <v>648331</v>
      </c>
      <c r="O182" s="15">
        <f t="shared" si="8"/>
        <v>0</v>
      </c>
      <c r="P182" s="15">
        <f t="shared" si="9"/>
        <v>0</v>
      </c>
      <c r="Q182" s="15">
        <f t="shared" si="10"/>
        <v>6.9408990160890038</v>
      </c>
      <c r="R182" s="16" t="e">
        <f t="shared" si="11"/>
        <v>#DIV/0!</v>
      </c>
    </row>
    <row r="183" spans="1:18" ht="16.5" thickBot="1" x14ac:dyDescent="0.3">
      <c r="A183" s="10">
        <v>180</v>
      </c>
      <c r="B183" s="11" t="s">
        <v>211</v>
      </c>
      <c r="C183" s="13">
        <v>42</v>
      </c>
      <c r="D183" s="13"/>
      <c r="E183" s="13">
        <v>1</v>
      </c>
      <c r="F183" s="13"/>
      <c r="G183" s="13">
        <v>20</v>
      </c>
      <c r="H183" s="13">
        <v>21</v>
      </c>
      <c r="I183" s="13"/>
      <c r="J183" s="13">
        <v>4</v>
      </c>
      <c r="K183" s="13" t="s">
        <v>212</v>
      </c>
      <c r="L183" s="13">
        <v>284</v>
      </c>
      <c r="M183" s="13">
        <v>24</v>
      </c>
      <c r="N183" s="14">
        <v>11847387</v>
      </c>
      <c r="O183" s="15">
        <f t="shared" si="8"/>
        <v>8.4406797887162793E-3</v>
      </c>
      <c r="P183" s="15">
        <f t="shared" si="9"/>
        <v>2380.9523809523807</v>
      </c>
      <c r="Q183" s="15">
        <f t="shared" si="10"/>
        <v>0.35450855112608376</v>
      </c>
      <c r="R183" s="16">
        <f t="shared" si="11"/>
        <v>0</v>
      </c>
    </row>
    <row r="184" spans="1:18" ht="16.5" thickBot="1" x14ac:dyDescent="0.3">
      <c r="A184" s="10">
        <v>181</v>
      </c>
      <c r="B184" s="11" t="s">
        <v>213</v>
      </c>
      <c r="C184" s="13">
        <v>40</v>
      </c>
      <c r="D184" s="13"/>
      <c r="E184" s="13">
        <v>3</v>
      </c>
      <c r="F184" s="13"/>
      <c r="G184" s="13">
        <v>33</v>
      </c>
      <c r="H184" s="13">
        <v>4</v>
      </c>
      <c r="I184" s="13">
        <v>1</v>
      </c>
      <c r="J184" s="12">
        <v>1037</v>
      </c>
      <c r="K184" s="13">
        <v>78</v>
      </c>
      <c r="L184" s="13"/>
      <c r="M184" s="13"/>
      <c r="N184" s="14">
        <v>38590</v>
      </c>
      <c r="O184" s="15">
        <f t="shared" si="8"/>
        <v>7.7740347240217673</v>
      </c>
      <c r="P184" s="15">
        <f t="shared" si="9"/>
        <v>7500</v>
      </c>
      <c r="Q184" s="15">
        <f t="shared" si="10"/>
        <v>103.65379632029023</v>
      </c>
      <c r="R184" s="16">
        <f t="shared" si="11"/>
        <v>0</v>
      </c>
    </row>
    <row r="185" spans="1:18" ht="16.5" thickBot="1" x14ac:dyDescent="0.3">
      <c r="A185" s="10">
        <v>182</v>
      </c>
      <c r="B185" s="11" t="s">
        <v>214</v>
      </c>
      <c r="C185" s="13">
        <v>39</v>
      </c>
      <c r="D185" s="13"/>
      <c r="E185" s="13"/>
      <c r="F185" s="13"/>
      <c r="G185" s="13">
        <v>39</v>
      </c>
      <c r="H185" s="13">
        <v>0</v>
      </c>
      <c r="I185" s="13"/>
      <c r="J185" s="13">
        <v>11</v>
      </c>
      <c r="K185" s="13"/>
      <c r="L185" s="13"/>
      <c r="M185" s="13"/>
      <c r="N185" s="14">
        <v>3540846</v>
      </c>
      <c r="O185" s="15">
        <f t="shared" si="8"/>
        <v>0</v>
      </c>
      <c r="P185" s="15">
        <f t="shared" si="9"/>
        <v>0</v>
      </c>
      <c r="Q185" s="15">
        <f t="shared" si="10"/>
        <v>1.1014316917482432</v>
      </c>
      <c r="R185" s="16" t="e">
        <f t="shared" si="11"/>
        <v>#DIV/0!</v>
      </c>
    </row>
    <row r="186" spans="1:18" ht="16.5" thickBot="1" x14ac:dyDescent="0.3">
      <c r="A186" s="10">
        <v>183</v>
      </c>
      <c r="B186" s="11" t="s">
        <v>215</v>
      </c>
      <c r="C186" s="13">
        <v>34</v>
      </c>
      <c r="D186" s="13"/>
      <c r="E186" s="13">
        <v>1</v>
      </c>
      <c r="F186" s="13"/>
      <c r="G186" s="13">
        <v>8</v>
      </c>
      <c r="H186" s="13">
        <v>25</v>
      </c>
      <c r="I186" s="13"/>
      <c r="J186" s="13">
        <v>39</v>
      </c>
      <c r="K186" s="13">
        <v>1</v>
      </c>
      <c r="L186" s="13"/>
      <c r="M186" s="13"/>
      <c r="N186" s="14">
        <v>867421</v>
      </c>
      <c r="O186" s="15">
        <f t="shared" si="8"/>
        <v>0.11528427372636817</v>
      </c>
      <c r="P186" s="15">
        <f t="shared" si="9"/>
        <v>2941.1764705882351</v>
      </c>
      <c r="Q186" s="15">
        <f t="shared" si="10"/>
        <v>3.9196653066965177</v>
      </c>
      <c r="R186" s="16">
        <f t="shared" si="11"/>
        <v>0</v>
      </c>
    </row>
    <row r="187" spans="1:18" ht="16.5" thickBot="1" x14ac:dyDescent="0.3">
      <c r="A187" s="10">
        <v>184</v>
      </c>
      <c r="B187" s="11" t="s">
        <v>216</v>
      </c>
      <c r="C187" s="13">
        <v>29</v>
      </c>
      <c r="D187" s="13">
        <v>4</v>
      </c>
      <c r="E187" s="13">
        <v>1</v>
      </c>
      <c r="F187" s="13"/>
      <c r="G187" s="13">
        <v>19</v>
      </c>
      <c r="H187" s="13">
        <v>9</v>
      </c>
      <c r="I187" s="13"/>
      <c r="J187" s="13">
        <v>12</v>
      </c>
      <c r="K187" s="13" t="s">
        <v>96</v>
      </c>
      <c r="L187" s="12">
        <v>14855</v>
      </c>
      <c r="M187" s="12">
        <v>6332</v>
      </c>
      <c r="N187" s="14">
        <v>2346068</v>
      </c>
      <c r="O187" s="15">
        <f t="shared" si="8"/>
        <v>4.2624510457497398E-2</v>
      </c>
      <c r="P187" s="15">
        <f t="shared" si="9"/>
        <v>3448.2758620689656</v>
      </c>
      <c r="Q187" s="15">
        <f t="shared" si="10"/>
        <v>1.2361108032674244</v>
      </c>
      <c r="R187" s="16">
        <f t="shared" si="11"/>
        <v>6.2222222222222223</v>
      </c>
    </row>
    <row r="188" spans="1:18" ht="16.5" thickBot="1" x14ac:dyDescent="0.3">
      <c r="A188" s="10">
        <v>185</v>
      </c>
      <c r="B188" s="11" t="s">
        <v>217</v>
      </c>
      <c r="C188" s="13">
        <v>25</v>
      </c>
      <c r="D188" s="13"/>
      <c r="E188" s="13">
        <v>3</v>
      </c>
      <c r="F188" s="13"/>
      <c r="G188" s="13">
        <v>19</v>
      </c>
      <c r="H188" s="13">
        <v>3</v>
      </c>
      <c r="I188" s="13">
        <v>1</v>
      </c>
      <c r="J188" s="13">
        <v>256</v>
      </c>
      <c r="K188" s="13">
        <v>31</v>
      </c>
      <c r="L188" s="13">
        <v>183</v>
      </c>
      <c r="M188" s="12">
        <v>1870</v>
      </c>
      <c r="N188" s="14">
        <v>97839</v>
      </c>
      <c r="O188" s="15">
        <f t="shared" si="8"/>
        <v>3.0662619200932144</v>
      </c>
      <c r="P188" s="15">
        <f t="shared" si="9"/>
        <v>12000</v>
      </c>
      <c r="Q188" s="15">
        <f t="shared" si="10"/>
        <v>25.552182667443454</v>
      </c>
      <c r="R188" s="16">
        <f t="shared" si="11"/>
        <v>0</v>
      </c>
    </row>
    <row r="189" spans="1:18" ht="16.5" thickBot="1" x14ac:dyDescent="0.3">
      <c r="A189" s="10">
        <v>186</v>
      </c>
      <c r="B189" s="11" t="s">
        <v>218</v>
      </c>
      <c r="C189" s="13">
        <v>24</v>
      </c>
      <c r="D189" s="13"/>
      <c r="E189" s="13">
        <v>1</v>
      </c>
      <c r="F189" s="13"/>
      <c r="G189" s="13">
        <v>13</v>
      </c>
      <c r="H189" s="13">
        <v>10</v>
      </c>
      <c r="I189" s="13"/>
      <c r="J189" s="13">
        <v>10</v>
      </c>
      <c r="K189" s="13" t="s">
        <v>96</v>
      </c>
      <c r="L189" s="12">
        <v>1476</v>
      </c>
      <c r="M189" s="13">
        <v>613</v>
      </c>
      <c r="N189" s="14">
        <v>2408415</v>
      </c>
      <c r="O189" s="15">
        <f t="shared" si="8"/>
        <v>4.1521083368107239E-2</v>
      </c>
      <c r="P189" s="15">
        <f t="shared" si="9"/>
        <v>4166.666666666667</v>
      </c>
      <c r="Q189" s="15">
        <f t="shared" si="10"/>
        <v>0.99650600083457375</v>
      </c>
      <c r="R189" s="16">
        <f t="shared" si="11"/>
        <v>0</v>
      </c>
    </row>
    <row r="190" spans="1:18" ht="16.5" thickBot="1" x14ac:dyDescent="0.3">
      <c r="A190" s="10">
        <v>187</v>
      </c>
      <c r="B190" s="11" t="s">
        <v>219</v>
      </c>
      <c r="C190" s="13">
        <v>24</v>
      </c>
      <c r="D190" s="13"/>
      <c r="E190" s="13"/>
      <c r="F190" s="13"/>
      <c r="G190" s="13">
        <v>24</v>
      </c>
      <c r="H190" s="13">
        <v>0</v>
      </c>
      <c r="I190" s="13"/>
      <c r="J190" s="13">
        <v>18</v>
      </c>
      <c r="K190" s="13"/>
      <c r="L190" s="13">
        <v>738</v>
      </c>
      <c r="M190" s="13">
        <v>561</v>
      </c>
      <c r="N190" s="14">
        <v>1315521</v>
      </c>
      <c r="O190" s="15">
        <f t="shared" si="8"/>
        <v>0</v>
      </c>
      <c r="P190" s="15">
        <f t="shared" si="9"/>
        <v>0</v>
      </c>
      <c r="Q190" s="15">
        <f t="shared" si="10"/>
        <v>1.8243722449128521</v>
      </c>
      <c r="R190" s="16" t="e">
        <f t="shared" si="11"/>
        <v>#DIV/0!</v>
      </c>
    </row>
    <row r="191" spans="1:18" ht="16.5" thickBot="1" x14ac:dyDescent="0.3">
      <c r="A191" s="17">
        <v>188</v>
      </c>
      <c r="B191" s="18" t="s">
        <v>220</v>
      </c>
      <c r="C191" s="20">
        <v>22</v>
      </c>
      <c r="D191" s="20"/>
      <c r="E191" s="20"/>
      <c r="F191" s="20"/>
      <c r="G191" s="20">
        <v>17</v>
      </c>
      <c r="H191" s="20">
        <v>5</v>
      </c>
      <c r="I191" s="20">
        <v>4</v>
      </c>
      <c r="J191" s="20">
        <v>196</v>
      </c>
      <c r="K191" s="20"/>
      <c r="L191" s="19">
        <v>3007</v>
      </c>
      <c r="M191" s="19">
        <v>26737</v>
      </c>
      <c r="N191" s="21">
        <v>112466</v>
      </c>
      <c r="O191" s="15">
        <f t="shared" si="8"/>
        <v>0</v>
      </c>
      <c r="P191" s="15">
        <f t="shared" si="9"/>
        <v>0</v>
      </c>
      <c r="Q191" s="15">
        <f t="shared" si="10"/>
        <v>19.561467465722973</v>
      </c>
      <c r="R191" s="16">
        <f t="shared" si="11"/>
        <v>0</v>
      </c>
    </row>
    <row r="192" spans="1:18" ht="16.5" thickBot="1" x14ac:dyDescent="0.3">
      <c r="A192" s="10">
        <v>189</v>
      </c>
      <c r="B192" s="11" t="s">
        <v>221</v>
      </c>
      <c r="C192" s="13">
        <v>21</v>
      </c>
      <c r="D192" s="13"/>
      <c r="E192" s="13"/>
      <c r="F192" s="13"/>
      <c r="G192" s="13">
        <v>6</v>
      </c>
      <c r="H192" s="13">
        <v>15</v>
      </c>
      <c r="I192" s="13"/>
      <c r="J192" s="13">
        <v>27</v>
      </c>
      <c r="K192" s="13"/>
      <c r="L192" s="12">
        <v>14527</v>
      </c>
      <c r="M192" s="12">
        <v>18850</v>
      </c>
      <c r="N192" s="14">
        <v>770656</v>
      </c>
      <c r="O192" s="15">
        <f t="shared" si="8"/>
        <v>0</v>
      </c>
      <c r="P192" s="15">
        <f t="shared" si="9"/>
        <v>0</v>
      </c>
      <c r="Q192" s="15">
        <f t="shared" si="10"/>
        <v>2.7249512103973759</v>
      </c>
      <c r="R192" s="16">
        <f t="shared" si="11"/>
        <v>0</v>
      </c>
    </row>
    <row r="193" spans="1:18" ht="16.5" thickBot="1" x14ac:dyDescent="0.3">
      <c r="A193" s="10">
        <v>190</v>
      </c>
      <c r="B193" s="11" t="s">
        <v>222</v>
      </c>
      <c r="C193" s="13">
        <v>19</v>
      </c>
      <c r="D193" s="13"/>
      <c r="E193" s="13"/>
      <c r="F193" s="13"/>
      <c r="G193" s="13">
        <v>14</v>
      </c>
      <c r="H193" s="13">
        <v>5</v>
      </c>
      <c r="I193" s="13"/>
      <c r="J193" s="13">
        <v>3</v>
      </c>
      <c r="K193" s="13"/>
      <c r="L193" s="12">
        <v>4812</v>
      </c>
      <c r="M193" s="13">
        <v>662</v>
      </c>
      <c r="N193" s="14">
        <v>7263530</v>
      </c>
      <c r="O193" s="15">
        <f t="shared" si="8"/>
        <v>0</v>
      </c>
      <c r="P193" s="15">
        <f t="shared" si="9"/>
        <v>0</v>
      </c>
      <c r="Q193" s="15">
        <f t="shared" si="10"/>
        <v>0.26158080162125025</v>
      </c>
      <c r="R193" s="16">
        <f t="shared" si="11"/>
        <v>0</v>
      </c>
    </row>
    <row r="194" spans="1:18" ht="16.5" thickBot="1" x14ac:dyDescent="0.3">
      <c r="A194" s="10">
        <v>191</v>
      </c>
      <c r="B194" s="11" t="s">
        <v>223</v>
      </c>
      <c r="C194" s="13">
        <v>18</v>
      </c>
      <c r="D194" s="13"/>
      <c r="E194" s="13">
        <v>2</v>
      </c>
      <c r="F194" s="13"/>
      <c r="G194" s="13">
        <v>16</v>
      </c>
      <c r="H194" s="13">
        <v>0</v>
      </c>
      <c r="I194" s="13"/>
      <c r="J194" s="13">
        <v>45</v>
      </c>
      <c r="K194" s="13">
        <v>5</v>
      </c>
      <c r="L194" s="12">
        <v>1363</v>
      </c>
      <c r="M194" s="12">
        <v>3435</v>
      </c>
      <c r="N194" s="14">
        <v>396791</v>
      </c>
      <c r="O194" s="15">
        <f t="shared" si="8"/>
        <v>0.50404369050709319</v>
      </c>
      <c r="P194" s="15">
        <f t="shared" si="9"/>
        <v>11111.111111111111</v>
      </c>
      <c r="Q194" s="15">
        <f t="shared" si="10"/>
        <v>4.5363932145638381</v>
      </c>
      <c r="R194" s="16" t="e">
        <f t="shared" si="11"/>
        <v>#DIV/0!</v>
      </c>
    </row>
    <row r="195" spans="1:18" ht="16.5" thickBot="1" x14ac:dyDescent="0.3">
      <c r="A195" s="10">
        <v>192</v>
      </c>
      <c r="B195" s="11" t="s">
        <v>224</v>
      </c>
      <c r="C195" s="13">
        <v>18</v>
      </c>
      <c r="D195" s="13"/>
      <c r="E195" s="13"/>
      <c r="F195" s="13"/>
      <c r="G195" s="13">
        <v>15</v>
      </c>
      <c r="H195" s="13">
        <v>3</v>
      </c>
      <c r="I195" s="13"/>
      <c r="J195" s="13">
        <v>20</v>
      </c>
      <c r="K195" s="13"/>
      <c r="L195" s="12">
        <v>1300</v>
      </c>
      <c r="M195" s="12">
        <v>1451</v>
      </c>
      <c r="N195" s="14">
        <v>895730</v>
      </c>
      <c r="O195" s="15">
        <f t="shared" si="8"/>
        <v>0</v>
      </c>
      <c r="P195" s="15">
        <f t="shared" si="9"/>
        <v>0</v>
      </c>
      <c r="Q195" s="15">
        <f t="shared" si="10"/>
        <v>2.0095341230058166</v>
      </c>
      <c r="R195" s="16">
        <f t="shared" si="11"/>
        <v>0</v>
      </c>
    </row>
    <row r="196" spans="1:18" ht="16.5" thickBot="1" x14ac:dyDescent="0.3">
      <c r="A196" s="10">
        <v>193</v>
      </c>
      <c r="B196" s="11" t="s">
        <v>225</v>
      </c>
      <c r="C196" s="13">
        <v>18</v>
      </c>
      <c r="D196" s="13">
        <v>2</v>
      </c>
      <c r="E196" s="13"/>
      <c r="F196" s="13"/>
      <c r="G196" s="13">
        <v>14</v>
      </c>
      <c r="H196" s="13">
        <v>4</v>
      </c>
      <c r="I196" s="13"/>
      <c r="J196" s="13">
        <v>7</v>
      </c>
      <c r="K196" s="13"/>
      <c r="L196" s="12">
        <v>2586</v>
      </c>
      <c r="M196" s="12">
        <v>1020</v>
      </c>
      <c r="N196" s="14">
        <v>2535571</v>
      </c>
      <c r="O196" s="15">
        <f t="shared" ref="O196:O218" si="12">E196*100000/N196</f>
        <v>0</v>
      </c>
      <c r="P196" s="15">
        <f t="shared" ref="P196:P218" si="13">E196*100000/C196</f>
        <v>0</v>
      </c>
      <c r="Q196" s="15">
        <f t="shared" ref="Q196:Q218" si="14">C196*100000/N196</f>
        <v>0.70989926923758007</v>
      </c>
      <c r="R196" s="16">
        <f t="shared" ref="R196:R218" si="15">D196*14/H196</f>
        <v>7</v>
      </c>
    </row>
    <row r="197" spans="1:18" ht="16.5" thickBot="1" x14ac:dyDescent="0.3">
      <c r="A197" s="10">
        <v>194</v>
      </c>
      <c r="B197" s="11" t="s">
        <v>226</v>
      </c>
      <c r="C197" s="13">
        <v>18</v>
      </c>
      <c r="D197" s="13"/>
      <c r="E197" s="13"/>
      <c r="F197" s="13"/>
      <c r="G197" s="13">
        <v>18</v>
      </c>
      <c r="H197" s="13">
        <v>0</v>
      </c>
      <c r="I197" s="13"/>
      <c r="J197" s="13">
        <v>63</v>
      </c>
      <c r="K197" s="13"/>
      <c r="L197" s="12">
        <v>5454</v>
      </c>
      <c r="M197" s="12">
        <v>19124</v>
      </c>
      <c r="N197" s="14">
        <v>285193</v>
      </c>
      <c r="O197" s="15">
        <f t="shared" si="12"/>
        <v>0</v>
      </c>
      <c r="P197" s="15">
        <f t="shared" si="13"/>
        <v>0</v>
      </c>
      <c r="Q197" s="15">
        <f t="shared" si="14"/>
        <v>6.3115153597739075</v>
      </c>
      <c r="R197" s="16" t="e">
        <f t="shared" si="15"/>
        <v>#DIV/0!</v>
      </c>
    </row>
    <row r="198" spans="1:18" ht="16.5" thickBot="1" x14ac:dyDescent="0.3">
      <c r="A198" s="10">
        <v>195</v>
      </c>
      <c r="B198" s="11" t="s">
        <v>227</v>
      </c>
      <c r="C198" s="13">
        <v>18</v>
      </c>
      <c r="D198" s="13"/>
      <c r="E198" s="13"/>
      <c r="F198" s="13"/>
      <c r="G198" s="13">
        <v>18</v>
      </c>
      <c r="H198" s="13">
        <v>0</v>
      </c>
      <c r="I198" s="13"/>
      <c r="J198" s="13">
        <v>98</v>
      </c>
      <c r="K198" s="13"/>
      <c r="L198" s="13">
        <v>786</v>
      </c>
      <c r="M198" s="12">
        <v>4283</v>
      </c>
      <c r="N198" s="14">
        <v>183536</v>
      </c>
      <c r="O198" s="15">
        <f t="shared" si="12"/>
        <v>0</v>
      </c>
      <c r="P198" s="15">
        <f t="shared" si="13"/>
        <v>0</v>
      </c>
      <c r="Q198" s="15">
        <f t="shared" si="14"/>
        <v>9.8073402493243833</v>
      </c>
      <c r="R198" s="16" t="e">
        <f t="shared" si="15"/>
        <v>#DIV/0!</v>
      </c>
    </row>
    <row r="199" spans="1:18" ht="16.5" thickBot="1" x14ac:dyDescent="0.3">
      <c r="A199" s="10">
        <v>196</v>
      </c>
      <c r="B199" s="11" t="s">
        <v>228</v>
      </c>
      <c r="C199" s="13">
        <v>18</v>
      </c>
      <c r="D199" s="13"/>
      <c r="E199" s="13"/>
      <c r="F199" s="13"/>
      <c r="G199" s="13">
        <v>14</v>
      </c>
      <c r="H199" s="13">
        <v>4</v>
      </c>
      <c r="I199" s="13"/>
      <c r="J199" s="13">
        <v>162</v>
      </c>
      <c r="K199" s="13"/>
      <c r="L199" s="13">
        <v>175</v>
      </c>
      <c r="M199" s="12">
        <v>1578</v>
      </c>
      <c r="N199" s="14">
        <v>110902</v>
      </c>
      <c r="O199" s="15">
        <f t="shared" si="12"/>
        <v>0</v>
      </c>
      <c r="P199" s="15">
        <f t="shared" si="13"/>
        <v>0</v>
      </c>
      <c r="Q199" s="15">
        <f t="shared" si="14"/>
        <v>16.230545887360012</v>
      </c>
      <c r="R199" s="16">
        <f t="shared" si="15"/>
        <v>0</v>
      </c>
    </row>
    <row r="200" spans="1:18" ht="16.5" thickBot="1" x14ac:dyDescent="0.3">
      <c r="A200" s="10">
        <v>197</v>
      </c>
      <c r="B200" s="11" t="s">
        <v>229</v>
      </c>
      <c r="C200" s="13">
        <v>16</v>
      </c>
      <c r="D200" s="13"/>
      <c r="E200" s="13">
        <v>1</v>
      </c>
      <c r="F200" s="13"/>
      <c r="G200" s="13">
        <v>14</v>
      </c>
      <c r="H200" s="13">
        <v>1</v>
      </c>
      <c r="I200" s="13"/>
      <c r="J200" s="13">
        <v>98</v>
      </c>
      <c r="K200" s="13">
        <v>6</v>
      </c>
      <c r="L200" s="13">
        <v>485</v>
      </c>
      <c r="M200" s="12">
        <v>2957</v>
      </c>
      <c r="N200" s="14">
        <v>164020</v>
      </c>
      <c r="O200" s="15">
        <f t="shared" si="12"/>
        <v>0.60968174612852089</v>
      </c>
      <c r="P200" s="15">
        <f t="shared" si="13"/>
        <v>6250</v>
      </c>
      <c r="Q200" s="15">
        <f t="shared" si="14"/>
        <v>9.7549079380563342</v>
      </c>
      <c r="R200" s="16">
        <f t="shared" si="15"/>
        <v>0</v>
      </c>
    </row>
    <row r="201" spans="1:18" ht="16.5" thickBot="1" x14ac:dyDescent="0.3">
      <c r="A201" s="10">
        <v>198</v>
      </c>
      <c r="B201" s="11" t="s">
        <v>230</v>
      </c>
      <c r="C201" s="13">
        <v>16</v>
      </c>
      <c r="D201" s="13"/>
      <c r="E201" s="13"/>
      <c r="F201" s="13"/>
      <c r="G201" s="13">
        <v>16</v>
      </c>
      <c r="H201" s="13">
        <v>0</v>
      </c>
      <c r="I201" s="13"/>
      <c r="J201" s="13">
        <v>222</v>
      </c>
      <c r="K201" s="13"/>
      <c r="L201" s="13">
        <v>433</v>
      </c>
      <c r="M201" s="12">
        <v>6017</v>
      </c>
      <c r="N201" s="14">
        <v>7967</v>
      </c>
      <c r="O201" s="15">
        <f t="shared" si="12"/>
        <v>0</v>
      </c>
      <c r="P201" s="15">
        <f t="shared" si="13"/>
        <v>0</v>
      </c>
      <c r="Q201" s="15">
        <f t="shared" si="14"/>
        <v>200.82841722103677</v>
      </c>
      <c r="R201" s="16" t="e">
        <f t="shared" si="15"/>
        <v>#DIV/0!</v>
      </c>
    </row>
    <row r="202" spans="1:18" ht="16.5" thickBot="1" x14ac:dyDescent="0.3">
      <c r="A202" s="17">
        <v>199</v>
      </c>
      <c r="B202" s="18" t="s">
        <v>231</v>
      </c>
      <c r="C202" s="20">
        <v>15</v>
      </c>
      <c r="D202" s="20"/>
      <c r="E202" s="20"/>
      <c r="F202" s="20"/>
      <c r="G202" s="20">
        <v>15</v>
      </c>
      <c r="H202" s="20">
        <v>0</v>
      </c>
      <c r="I202" s="20"/>
      <c r="J202" s="20">
        <v>282</v>
      </c>
      <c r="K202" s="20"/>
      <c r="L202" s="20">
        <v>391</v>
      </c>
      <c r="M202" s="19">
        <v>7355</v>
      </c>
      <c r="N202" s="21">
        <v>53158</v>
      </c>
      <c r="O202" s="15">
        <f t="shared" si="12"/>
        <v>0</v>
      </c>
      <c r="P202" s="15">
        <f t="shared" si="13"/>
        <v>0</v>
      </c>
      <c r="Q202" s="15">
        <f t="shared" si="14"/>
        <v>28.217765905414048</v>
      </c>
      <c r="R202" s="16" t="e">
        <f t="shared" si="15"/>
        <v>#DIV/0!</v>
      </c>
    </row>
    <row r="203" spans="1:18" ht="16.5" thickBot="1" x14ac:dyDescent="0.3">
      <c r="A203" s="10">
        <v>200</v>
      </c>
      <c r="B203" s="11" t="s">
        <v>232</v>
      </c>
      <c r="C203" s="13">
        <v>13</v>
      </c>
      <c r="D203" s="13"/>
      <c r="E203" s="13"/>
      <c r="F203" s="13"/>
      <c r="G203" s="13">
        <v>13</v>
      </c>
      <c r="H203" s="13">
        <v>0</v>
      </c>
      <c r="I203" s="13"/>
      <c r="J203" s="12">
        <v>3749</v>
      </c>
      <c r="K203" s="13"/>
      <c r="L203" s="13">
        <v>426</v>
      </c>
      <c r="M203" s="12">
        <v>122837</v>
      </c>
      <c r="N203" s="14">
        <v>3468</v>
      </c>
      <c r="O203" s="15">
        <f t="shared" si="12"/>
        <v>0</v>
      </c>
      <c r="P203" s="15">
        <f t="shared" si="13"/>
        <v>0</v>
      </c>
      <c r="Q203" s="15">
        <f t="shared" si="14"/>
        <v>374.85582468281433</v>
      </c>
      <c r="R203" s="16" t="e">
        <f t="shared" si="15"/>
        <v>#DIV/0!</v>
      </c>
    </row>
    <row r="204" spans="1:18" ht="16.5" thickBot="1" x14ac:dyDescent="0.3">
      <c r="A204" s="10">
        <v>201</v>
      </c>
      <c r="B204" s="11" t="s">
        <v>233</v>
      </c>
      <c r="C204" s="13">
        <v>12</v>
      </c>
      <c r="D204" s="13"/>
      <c r="E204" s="13">
        <v>1</v>
      </c>
      <c r="F204" s="13"/>
      <c r="G204" s="13">
        <v>10</v>
      </c>
      <c r="H204" s="13">
        <v>1</v>
      </c>
      <c r="I204" s="13"/>
      <c r="J204" s="13">
        <v>310</v>
      </c>
      <c r="K204" s="13">
        <v>26</v>
      </c>
      <c r="L204" s="13">
        <v>109</v>
      </c>
      <c r="M204" s="13" t="s">
        <v>234</v>
      </c>
      <c r="N204" s="14">
        <v>38658</v>
      </c>
      <c r="O204" s="15">
        <f t="shared" si="12"/>
        <v>2.5867866935692483</v>
      </c>
      <c r="P204" s="15">
        <f t="shared" si="13"/>
        <v>8333.3333333333339</v>
      </c>
      <c r="Q204" s="15">
        <f t="shared" si="14"/>
        <v>31.041440322830979</v>
      </c>
      <c r="R204" s="16">
        <f t="shared" si="15"/>
        <v>0</v>
      </c>
    </row>
    <row r="205" spans="1:18" ht="16.5" thickBot="1" x14ac:dyDescent="0.3">
      <c r="A205" s="10">
        <v>202</v>
      </c>
      <c r="B205" s="11" t="s">
        <v>235</v>
      </c>
      <c r="C205" s="13">
        <v>12</v>
      </c>
      <c r="D205" s="13"/>
      <c r="E205" s="13"/>
      <c r="F205" s="13"/>
      <c r="G205" s="13">
        <v>2</v>
      </c>
      <c r="H205" s="13">
        <v>10</v>
      </c>
      <c r="I205" s="13"/>
      <c r="J205" s="12">
        <v>14981</v>
      </c>
      <c r="K205" s="13"/>
      <c r="L205" s="13"/>
      <c r="M205" s="13"/>
      <c r="N205" s="24">
        <v>801</v>
      </c>
      <c r="O205" s="15">
        <f t="shared" si="12"/>
        <v>0</v>
      </c>
      <c r="P205" s="15">
        <f t="shared" si="13"/>
        <v>0</v>
      </c>
      <c r="Q205" s="15">
        <f t="shared" si="14"/>
        <v>1498.1273408239701</v>
      </c>
      <c r="R205" s="16">
        <f t="shared" si="15"/>
        <v>0</v>
      </c>
    </row>
    <row r="206" spans="1:18" ht="16.5" thickBot="1" x14ac:dyDescent="0.3">
      <c r="A206" s="10">
        <v>203</v>
      </c>
      <c r="B206" s="11" t="s">
        <v>236</v>
      </c>
      <c r="C206" s="13">
        <v>11</v>
      </c>
      <c r="D206" s="13"/>
      <c r="E206" s="13">
        <v>1</v>
      </c>
      <c r="F206" s="13"/>
      <c r="G206" s="13">
        <v>10</v>
      </c>
      <c r="H206" s="13">
        <v>0</v>
      </c>
      <c r="I206" s="13"/>
      <c r="J206" s="12">
        <v>2204</v>
      </c>
      <c r="K206" s="13">
        <v>200</v>
      </c>
      <c r="L206" s="13">
        <v>36</v>
      </c>
      <c r="M206" s="12">
        <v>7212</v>
      </c>
      <c r="N206" s="14">
        <v>4992</v>
      </c>
      <c r="O206" s="15">
        <f t="shared" si="12"/>
        <v>20.032051282051281</v>
      </c>
      <c r="P206" s="15">
        <f t="shared" si="13"/>
        <v>9090.9090909090901</v>
      </c>
      <c r="Q206" s="15">
        <f t="shared" si="14"/>
        <v>220.35256410256412</v>
      </c>
      <c r="R206" s="16" t="e">
        <f t="shared" si="15"/>
        <v>#DIV/0!</v>
      </c>
    </row>
    <row r="207" spans="1:18" ht="16.5" thickBot="1" x14ac:dyDescent="0.3">
      <c r="A207" s="10">
        <v>204</v>
      </c>
      <c r="B207" s="11" t="s">
        <v>237</v>
      </c>
      <c r="C207" s="13">
        <v>11</v>
      </c>
      <c r="D207" s="13"/>
      <c r="E207" s="13">
        <v>1</v>
      </c>
      <c r="F207" s="13"/>
      <c r="G207" s="13">
        <v>9</v>
      </c>
      <c r="H207" s="13">
        <v>1</v>
      </c>
      <c r="I207" s="13"/>
      <c r="J207" s="13">
        <v>19</v>
      </c>
      <c r="K207" s="13">
        <v>2</v>
      </c>
      <c r="L207" s="13">
        <v>404</v>
      </c>
      <c r="M207" s="13">
        <v>689</v>
      </c>
      <c r="N207" s="14">
        <v>586049</v>
      </c>
      <c r="O207" s="15">
        <f t="shared" si="12"/>
        <v>0.17063419611670697</v>
      </c>
      <c r="P207" s="15">
        <f t="shared" si="13"/>
        <v>9090.9090909090901</v>
      </c>
      <c r="Q207" s="15">
        <f t="shared" si="14"/>
        <v>1.8769761572837766</v>
      </c>
      <c r="R207" s="16">
        <f t="shared" si="15"/>
        <v>0</v>
      </c>
    </row>
    <row r="208" spans="1:18" ht="16.5" thickBot="1" x14ac:dyDescent="0.3">
      <c r="A208" s="10">
        <v>205</v>
      </c>
      <c r="B208" s="11" t="s">
        <v>238</v>
      </c>
      <c r="C208" s="13">
        <v>11</v>
      </c>
      <c r="D208" s="13"/>
      <c r="E208" s="13"/>
      <c r="F208" s="13"/>
      <c r="G208" s="13">
        <v>11</v>
      </c>
      <c r="H208" s="13">
        <v>0</v>
      </c>
      <c r="I208" s="13"/>
      <c r="J208" s="13">
        <v>194</v>
      </c>
      <c r="K208" s="13"/>
      <c r="L208" s="13">
        <v>1.7669999999999999</v>
      </c>
      <c r="M208" s="12">
        <v>31132</v>
      </c>
      <c r="N208" s="14">
        <v>56759</v>
      </c>
      <c r="O208" s="15">
        <f t="shared" si="12"/>
        <v>0</v>
      </c>
      <c r="P208" s="15">
        <f t="shared" si="13"/>
        <v>0</v>
      </c>
      <c r="Q208" s="15">
        <f t="shared" si="14"/>
        <v>19.380186402156486</v>
      </c>
      <c r="R208" s="16" t="e">
        <f t="shared" si="15"/>
        <v>#DIV/0!</v>
      </c>
    </row>
    <row r="209" spans="1:18" ht="16.5" thickBot="1" x14ac:dyDescent="0.3">
      <c r="A209" s="10">
        <v>206</v>
      </c>
      <c r="B209" s="11" t="s">
        <v>239</v>
      </c>
      <c r="C209" s="13">
        <v>11</v>
      </c>
      <c r="D209" s="13"/>
      <c r="E209" s="13"/>
      <c r="F209" s="13"/>
      <c r="G209" s="13">
        <v>11</v>
      </c>
      <c r="H209" s="13">
        <v>0</v>
      </c>
      <c r="I209" s="13"/>
      <c r="J209" s="13">
        <v>112</v>
      </c>
      <c r="K209" s="13"/>
      <c r="L209" s="13"/>
      <c r="M209" s="13"/>
      <c r="N209" s="14">
        <v>98280</v>
      </c>
      <c r="O209" s="15">
        <f t="shared" si="12"/>
        <v>0</v>
      </c>
      <c r="P209" s="15">
        <f t="shared" si="13"/>
        <v>0</v>
      </c>
      <c r="Q209" s="15">
        <f t="shared" si="14"/>
        <v>11.192511192511192</v>
      </c>
      <c r="R209" s="16" t="e">
        <f t="shared" si="15"/>
        <v>#DIV/0!</v>
      </c>
    </row>
    <row r="210" spans="1:18" ht="16.5" thickBot="1" x14ac:dyDescent="0.3">
      <c r="A210" s="10">
        <v>207</v>
      </c>
      <c r="B210" s="26" t="s">
        <v>240</v>
      </c>
      <c r="C210" s="13">
        <v>9</v>
      </c>
      <c r="D210" s="13"/>
      <c r="E210" s="13">
        <v>2</v>
      </c>
      <c r="F210" s="13"/>
      <c r="G210" s="13"/>
      <c r="H210" s="13">
        <v>7</v>
      </c>
      <c r="I210" s="13"/>
      <c r="J210" s="13"/>
      <c r="K210" s="13"/>
      <c r="L210" s="13"/>
      <c r="M210" s="13"/>
      <c r="N210" s="13"/>
      <c r="O210" s="15" t="e">
        <f t="shared" si="12"/>
        <v>#DIV/0!</v>
      </c>
      <c r="P210" s="15">
        <f t="shared" si="13"/>
        <v>22222.222222222223</v>
      </c>
      <c r="Q210" s="15" t="e">
        <f t="shared" si="14"/>
        <v>#DIV/0!</v>
      </c>
      <c r="R210" s="16">
        <f t="shared" si="15"/>
        <v>0</v>
      </c>
    </row>
    <row r="211" spans="1:18" ht="16.5" thickBot="1" x14ac:dyDescent="0.3">
      <c r="A211" s="10">
        <v>208</v>
      </c>
      <c r="B211" s="11" t="s">
        <v>241</v>
      </c>
      <c r="C211" s="13">
        <v>8</v>
      </c>
      <c r="D211" s="13"/>
      <c r="E211" s="13">
        <v>1</v>
      </c>
      <c r="F211" s="13"/>
      <c r="G211" s="13">
        <v>6</v>
      </c>
      <c r="H211" s="13">
        <v>1</v>
      </c>
      <c r="I211" s="13"/>
      <c r="J211" s="13">
        <v>265</v>
      </c>
      <c r="K211" s="13">
        <v>33</v>
      </c>
      <c r="L211" s="13">
        <v>167</v>
      </c>
      <c r="M211" s="12">
        <v>5528</v>
      </c>
      <c r="N211" s="14">
        <v>30209</v>
      </c>
      <c r="O211" s="15">
        <f t="shared" si="12"/>
        <v>3.3102717733125888</v>
      </c>
      <c r="P211" s="15">
        <f t="shared" si="13"/>
        <v>12500</v>
      </c>
      <c r="Q211" s="15">
        <f t="shared" si="14"/>
        <v>26.482174186500711</v>
      </c>
      <c r="R211" s="16">
        <f t="shared" si="15"/>
        <v>0</v>
      </c>
    </row>
    <row r="212" spans="1:18" ht="16.5" thickBot="1" x14ac:dyDescent="0.3">
      <c r="A212" s="10">
        <v>209</v>
      </c>
      <c r="B212" s="11" t="s">
        <v>242</v>
      </c>
      <c r="C212" s="13">
        <v>8</v>
      </c>
      <c r="D212" s="13"/>
      <c r="E212" s="13"/>
      <c r="F212" s="13"/>
      <c r="G212" s="13">
        <v>8</v>
      </c>
      <c r="H212" s="13">
        <v>0</v>
      </c>
      <c r="I212" s="13"/>
      <c r="J212" s="13" t="s">
        <v>123</v>
      </c>
      <c r="K212" s="13"/>
      <c r="L212" s="13">
        <v>2.4020000000000001</v>
      </c>
      <c r="M212" s="13">
        <v>269</v>
      </c>
      <c r="N212" s="14">
        <v>8927298</v>
      </c>
      <c r="O212" s="15">
        <f t="shared" si="12"/>
        <v>0</v>
      </c>
      <c r="P212" s="15">
        <f t="shared" si="13"/>
        <v>0</v>
      </c>
      <c r="Q212" s="15">
        <f t="shared" si="14"/>
        <v>8.9612780933267827E-2</v>
      </c>
      <c r="R212" s="16" t="e">
        <f t="shared" si="15"/>
        <v>#DIV/0!</v>
      </c>
    </row>
    <row r="213" spans="1:18" ht="16.5" thickBot="1" x14ac:dyDescent="0.3">
      <c r="A213" s="17">
        <v>210</v>
      </c>
      <c r="B213" s="18" t="s">
        <v>243</v>
      </c>
      <c r="C213" s="20">
        <v>6</v>
      </c>
      <c r="D213" s="20"/>
      <c r="E213" s="20"/>
      <c r="F213" s="20"/>
      <c r="G213" s="20">
        <v>6</v>
      </c>
      <c r="H213" s="20">
        <v>0</v>
      </c>
      <c r="I213" s="20"/>
      <c r="J213" s="20">
        <v>229</v>
      </c>
      <c r="K213" s="20"/>
      <c r="L213" s="20">
        <v>357</v>
      </c>
      <c r="M213" s="19">
        <v>13628</v>
      </c>
      <c r="N213" s="21">
        <v>26196</v>
      </c>
      <c r="O213" s="15">
        <f t="shared" si="12"/>
        <v>0</v>
      </c>
      <c r="P213" s="15">
        <f t="shared" si="13"/>
        <v>0</v>
      </c>
      <c r="Q213" s="15">
        <f t="shared" si="14"/>
        <v>22.904260192395785</v>
      </c>
      <c r="R213" s="16" t="e">
        <f t="shared" si="15"/>
        <v>#DIV/0!</v>
      </c>
    </row>
    <row r="214" spans="1:18" ht="16.5" thickBot="1" x14ac:dyDescent="0.3">
      <c r="A214" s="10">
        <v>211</v>
      </c>
      <c r="B214" s="11" t="s">
        <v>244</v>
      </c>
      <c r="C214" s="13">
        <v>6</v>
      </c>
      <c r="D214" s="13"/>
      <c r="E214" s="13"/>
      <c r="F214" s="13"/>
      <c r="G214" s="13">
        <v>6</v>
      </c>
      <c r="H214" s="13">
        <v>0</v>
      </c>
      <c r="I214" s="13"/>
      <c r="J214" s="13">
        <v>608</v>
      </c>
      <c r="K214" s="13"/>
      <c r="L214" s="13"/>
      <c r="M214" s="13"/>
      <c r="N214" s="14">
        <v>9874</v>
      </c>
      <c r="O214" s="15">
        <f t="shared" si="12"/>
        <v>0</v>
      </c>
      <c r="P214" s="15">
        <f t="shared" si="13"/>
        <v>0</v>
      </c>
      <c r="Q214" s="15">
        <f t="shared" si="14"/>
        <v>60.765647154142194</v>
      </c>
      <c r="R214" s="16" t="e">
        <f t="shared" si="15"/>
        <v>#DIV/0!</v>
      </c>
    </row>
    <row r="215" spans="1:18" ht="16.5" thickBot="1" x14ac:dyDescent="0.3">
      <c r="A215" s="10">
        <v>212</v>
      </c>
      <c r="B215" s="11" t="s">
        <v>245</v>
      </c>
      <c r="C215" s="13">
        <v>6</v>
      </c>
      <c r="D215" s="13"/>
      <c r="E215" s="13"/>
      <c r="F215" s="13"/>
      <c r="G215" s="13">
        <v>6</v>
      </c>
      <c r="H215" s="13">
        <v>0</v>
      </c>
      <c r="I215" s="13"/>
      <c r="J215" s="13">
        <v>10</v>
      </c>
      <c r="K215" s="13"/>
      <c r="L215" s="13"/>
      <c r="M215" s="13"/>
      <c r="N215" s="14">
        <v>595583</v>
      </c>
      <c r="O215" s="15">
        <f t="shared" si="12"/>
        <v>0</v>
      </c>
      <c r="P215" s="15">
        <f t="shared" si="13"/>
        <v>0</v>
      </c>
      <c r="Q215" s="15">
        <f t="shared" si="14"/>
        <v>1.007416262720729</v>
      </c>
      <c r="R215" s="16" t="e">
        <f t="shared" si="15"/>
        <v>#DIV/0!</v>
      </c>
    </row>
    <row r="216" spans="1:18" ht="16.5" thickBot="1" x14ac:dyDescent="0.3">
      <c r="A216" s="10">
        <v>213</v>
      </c>
      <c r="B216" s="11" t="s">
        <v>246</v>
      </c>
      <c r="C216" s="13">
        <v>3</v>
      </c>
      <c r="D216" s="13"/>
      <c r="E216" s="13"/>
      <c r="F216" s="13"/>
      <c r="G216" s="13">
        <v>3</v>
      </c>
      <c r="H216" s="13">
        <v>0</v>
      </c>
      <c r="I216" s="13"/>
      <c r="J216" s="13">
        <v>200</v>
      </c>
      <c r="K216" s="13"/>
      <c r="L216" s="13"/>
      <c r="M216" s="13"/>
      <c r="N216" s="14">
        <v>14988</v>
      </c>
      <c r="O216" s="15">
        <f t="shared" si="12"/>
        <v>0</v>
      </c>
      <c r="P216" s="15">
        <f t="shared" si="13"/>
        <v>0</v>
      </c>
      <c r="Q216" s="15">
        <f t="shared" si="14"/>
        <v>20.016012810248199</v>
      </c>
      <c r="R216" s="16" t="e">
        <f t="shared" si="15"/>
        <v>#DIV/0!</v>
      </c>
    </row>
    <row r="217" spans="1:18" ht="16.5" thickBot="1" x14ac:dyDescent="0.3">
      <c r="A217" s="10">
        <v>214</v>
      </c>
      <c r="B217" s="11" t="s">
        <v>247</v>
      </c>
      <c r="C217" s="13">
        <v>1</v>
      </c>
      <c r="D217" s="13"/>
      <c r="E217" s="13"/>
      <c r="F217" s="13"/>
      <c r="G217" s="13"/>
      <c r="H217" s="13">
        <v>1</v>
      </c>
      <c r="I217" s="13"/>
      <c r="J217" s="13" t="s">
        <v>126</v>
      </c>
      <c r="K217" s="13"/>
      <c r="L217" s="13"/>
      <c r="M217" s="13"/>
      <c r="N217" s="14">
        <v>2140374</v>
      </c>
      <c r="O217" s="15">
        <f t="shared" si="12"/>
        <v>0</v>
      </c>
      <c r="P217" s="15">
        <f t="shared" si="13"/>
        <v>0</v>
      </c>
      <c r="Q217" s="15">
        <f t="shared" si="14"/>
        <v>4.6720806737514095E-2</v>
      </c>
      <c r="R217" s="16">
        <f t="shared" si="15"/>
        <v>0</v>
      </c>
    </row>
    <row r="218" spans="1:18" ht="16.5" thickBot="1" x14ac:dyDescent="0.3">
      <c r="A218" s="17">
        <v>215</v>
      </c>
      <c r="B218" s="18" t="s">
        <v>248</v>
      </c>
      <c r="C218" s="20">
        <v>1</v>
      </c>
      <c r="D218" s="20"/>
      <c r="E218" s="20"/>
      <c r="F218" s="20"/>
      <c r="G218" s="20">
        <v>1</v>
      </c>
      <c r="H218" s="20">
        <v>0</v>
      </c>
      <c r="I218" s="20"/>
      <c r="J218" s="20">
        <v>173</v>
      </c>
      <c r="K218" s="20"/>
      <c r="L218" s="20"/>
      <c r="M218" s="20"/>
      <c r="N218" s="21">
        <v>5797</v>
      </c>
      <c r="O218" s="15">
        <f t="shared" si="12"/>
        <v>0</v>
      </c>
      <c r="P218" s="15">
        <f t="shared" si="13"/>
        <v>0</v>
      </c>
      <c r="Q218" s="15">
        <f t="shared" si="14"/>
        <v>17.250301880282905</v>
      </c>
      <c r="R218" s="16" t="e">
        <f t="shared" si="15"/>
        <v>#DIV/0!</v>
      </c>
    </row>
    <row r="219" spans="1:18" x14ac:dyDescent="0.25">
      <c r="C219" s="27"/>
    </row>
  </sheetData>
  <hyperlinks>
    <hyperlink ref="B4" r:id="rId1" display="https://www.worldometers.info/coronavirus/country/us/"/>
    <hyperlink ref="N4" r:id="rId2" display="https://www.worldometers.info/world-population/us-population/"/>
    <hyperlink ref="B5" r:id="rId3" display="https://www.worldometers.info/coronavirus/country/russia/"/>
    <hyperlink ref="N5" r:id="rId4" display="https://www.worldometers.info/world-population/russia-population/"/>
    <hyperlink ref="B6" r:id="rId5" display="https://www.worldometers.info/coronavirus/country/brazil/"/>
    <hyperlink ref="N6" r:id="rId6" display="https://www.worldometers.info/world-population/brazil-population/"/>
    <hyperlink ref="B7" r:id="rId7" display="https://www.worldometers.info/coronavirus/country/spain/"/>
    <hyperlink ref="N7" r:id="rId8" display="https://www.worldometers.info/world-population/spain-population/"/>
    <hyperlink ref="B8" r:id="rId9" display="https://www.worldometers.info/coronavirus/country/uk/"/>
    <hyperlink ref="N8" r:id="rId10" display="https://www.worldometers.info/world-population/uk-population/"/>
    <hyperlink ref="B9" r:id="rId11" display="https://www.worldometers.info/coronavirus/country/italy/"/>
    <hyperlink ref="N9" r:id="rId12" display="https://www.worldometers.info/world-population/italy-population/"/>
    <hyperlink ref="B10" r:id="rId13" display="https://www.worldometers.info/coronavirus/country/france/"/>
    <hyperlink ref="N10" r:id="rId14" display="https://www.worldometers.info/world-population/france-population/"/>
    <hyperlink ref="B11" r:id="rId15" display="https://www.worldometers.info/coronavirus/country/germany/"/>
    <hyperlink ref="N11" r:id="rId16" display="https://www.worldometers.info/world-population/germany-population/"/>
    <hyperlink ref="B12" r:id="rId17" display="https://www.worldometers.info/coronavirus/country/turkey/"/>
    <hyperlink ref="N12" r:id="rId18" display="https://www.worldometers.info/world-population/turkey-population/"/>
    <hyperlink ref="B13" r:id="rId19" display="https://www.worldometers.info/coronavirus/country/iran/"/>
    <hyperlink ref="N13" r:id="rId20" display="https://www.worldometers.info/world-population/iran-population/"/>
    <hyperlink ref="B14" r:id="rId21" display="https://www.worldometers.info/coronavirus/country/india/"/>
    <hyperlink ref="N14" r:id="rId22" display="https://www.worldometers.info/world-population/india-population/"/>
    <hyperlink ref="B15" r:id="rId23" display="https://www.worldometers.info/coronavirus/country/peru/"/>
    <hyperlink ref="N15" r:id="rId24" display="https://www.worldometers.info/world-population/peru-population/"/>
    <hyperlink ref="B16" r:id="rId25" display="https://www.worldometers.info/coronavirus/country/china/"/>
    <hyperlink ref="N16" r:id="rId26" display="https://www.worldometers.info/world-population/china-population/"/>
    <hyperlink ref="B17" r:id="rId27" display="https://www.worldometers.info/coronavirus/country/canada/"/>
    <hyperlink ref="N17" r:id="rId28" display="https://www.worldometers.info/world-population/canada-population/"/>
    <hyperlink ref="B18" r:id="rId29" display="https://www.worldometers.info/coronavirus/country/saudi-arabia/"/>
    <hyperlink ref="N18" r:id="rId30" display="https://www.worldometers.info/world-population/saudi-arabia-population/"/>
    <hyperlink ref="B19" r:id="rId31" display="https://www.worldometers.info/coronavirus/country/chile/"/>
    <hyperlink ref="N19" r:id="rId32" display="https://www.worldometers.info/world-population/chile-population/"/>
    <hyperlink ref="B20" r:id="rId33" display="https://www.worldometers.info/coronavirus/country/mexico/"/>
    <hyperlink ref="N20" r:id="rId34" display="https://www.worldometers.info/world-population/mexico-population/"/>
    <hyperlink ref="B21" r:id="rId35" display="https://www.worldometers.info/coronavirus/country/belgium/"/>
    <hyperlink ref="N21" r:id="rId36" display="https://www.worldometers.info/world-population/belgium-population/"/>
    <hyperlink ref="B22" r:id="rId37" display="https://www.worldometers.info/coronavirus/country/pakistan/"/>
    <hyperlink ref="N22" r:id="rId38" display="https://www.worldometers.info/world-population/pakistan-population/"/>
    <hyperlink ref="B23" r:id="rId39" display="https://www.worldometers.info/coronavirus/country/netherlands/"/>
    <hyperlink ref="N23" r:id="rId40" display="https://www.worldometers.info/world-population/netherlands-population/"/>
    <hyperlink ref="B24" r:id="rId41" display="https://www.worldometers.info/coronavirus/country/qatar/"/>
    <hyperlink ref="N24" r:id="rId42" display="https://www.worldometers.info/world-population/qatar-population/"/>
    <hyperlink ref="B25" r:id="rId43" display="https://www.worldometers.info/coronavirus/country/ecuador/"/>
    <hyperlink ref="N25" r:id="rId44" display="https://www.worldometers.info/world-population/ecuador-population/"/>
    <hyperlink ref="B26" r:id="rId45" display="https://www.worldometers.info/coronavirus/country/belarus/"/>
    <hyperlink ref="N26" r:id="rId46" display="https://www.worldometers.info/world-population/belarus-population/"/>
    <hyperlink ref="B27" r:id="rId47" display="https://www.worldometers.info/coronavirus/country/sweden/"/>
    <hyperlink ref="N27" r:id="rId48" display="https://www.worldometers.info/world-population/sweden-population/"/>
    <hyperlink ref="B28" r:id="rId49" display="https://www.worldometers.info/coronavirus/country/switzerland/"/>
    <hyperlink ref="N28" r:id="rId50" display="https://www.worldometers.info/world-population/switzerland-population/"/>
    <hyperlink ref="B29" r:id="rId51" display="https://www.worldometers.info/coronavirus/country/portugal/"/>
    <hyperlink ref="N29" r:id="rId52" display="https://www.worldometers.info/world-population/portugal-population/"/>
    <hyperlink ref="B30" r:id="rId53" display="https://www.worldometers.info/coronavirus/country/singapore/"/>
    <hyperlink ref="N30" r:id="rId54" display="https://www.worldometers.info/world-population/singapore-population/"/>
    <hyperlink ref="B31" r:id="rId55" display="https://www.worldometers.info/coronavirus/country/bangladesh/"/>
    <hyperlink ref="N31" r:id="rId56" display="https://www.worldometers.info/world-population/bangladesh-population/"/>
    <hyperlink ref="B32" r:id="rId57" display="https://www.worldometers.info/coronavirus/country/united-arab-emirates/"/>
    <hyperlink ref="N32" r:id="rId58" display="https://www.worldometers.info/world-population/united-arab-emirates-population/"/>
    <hyperlink ref="B33" r:id="rId59" display="https://www.worldometers.info/coronavirus/country/ireland/"/>
    <hyperlink ref="N33" r:id="rId60" display="https://www.worldometers.info/world-population/ireland-population/"/>
    <hyperlink ref="B34" r:id="rId61" display="https://www.worldometers.info/coronavirus/country/indonesia/"/>
    <hyperlink ref="N34" r:id="rId62" display="https://www.worldometers.info/world-population/indonesia-population/"/>
    <hyperlink ref="B35" r:id="rId63" display="https://www.worldometers.info/coronavirus/country/poland/"/>
    <hyperlink ref="N35" r:id="rId64" display="https://www.worldometers.info/world-population/poland-population/"/>
    <hyperlink ref="B36" r:id="rId65" display="https://www.worldometers.info/coronavirus/country/ukraine/"/>
    <hyperlink ref="N36" r:id="rId66" display="https://www.worldometers.info/world-population/ukraine-population/"/>
    <hyperlink ref="B37" r:id="rId67" display="https://www.worldometers.info/coronavirus/country/south-africa/"/>
    <hyperlink ref="N37" r:id="rId68" display="https://www.worldometers.info/world-population/south-africa-population/"/>
    <hyperlink ref="B38" r:id="rId69" display="https://www.worldometers.info/coronavirus/country/kuwait/"/>
    <hyperlink ref="N38" r:id="rId70" display="https://www.worldometers.info/world-population/kuwait-population/"/>
    <hyperlink ref="B39" r:id="rId71" display="https://www.worldometers.info/coronavirus/country/colombia/"/>
    <hyperlink ref="N39" r:id="rId72" display="https://www.worldometers.info/world-population/colombia-population/"/>
    <hyperlink ref="B40" r:id="rId73" display="https://www.worldometers.info/coronavirus/country/romania/"/>
    <hyperlink ref="N40" r:id="rId74" display="https://www.worldometers.info/world-population/romania-population/"/>
    <hyperlink ref="B41" r:id="rId75" display="https://www.worldometers.info/coronavirus/country/israel/"/>
    <hyperlink ref="N41" r:id="rId76" display="https://www.worldometers.info/world-population/israel-population/"/>
    <hyperlink ref="B42" r:id="rId77" display="https://www.worldometers.info/coronavirus/country/japan/"/>
    <hyperlink ref="N42" r:id="rId78" display="https://www.worldometers.info/world-population/japan-population/"/>
    <hyperlink ref="B43" r:id="rId79" display="https://www.worldometers.info/coronavirus/country/austria/"/>
    <hyperlink ref="N43" r:id="rId80" display="https://www.worldometers.info/world-population/austria-population/"/>
    <hyperlink ref="B44" r:id="rId81" display="https://www.worldometers.info/coronavirus/country/egypt/"/>
    <hyperlink ref="N44" r:id="rId82" display="https://www.worldometers.info/world-population/egypt-population/"/>
    <hyperlink ref="B45" r:id="rId83" display="https://www.worldometers.info/coronavirus/country/dominican-republic/"/>
    <hyperlink ref="N45" r:id="rId84" display="https://www.worldometers.info/world-population/dominican-republic-population/"/>
    <hyperlink ref="B46" r:id="rId85" display="https://www.worldometers.info/coronavirus/country/philippines/"/>
    <hyperlink ref="N46" r:id="rId86" display="https://www.worldometers.info/world-population/philippines-population/"/>
    <hyperlink ref="B47" r:id="rId87" display="https://www.worldometers.info/coronavirus/country/denmark/"/>
    <hyperlink ref="N47" r:id="rId88" display="https://www.worldometers.info/world-population/denmark-population/"/>
    <hyperlink ref="B48" r:id="rId89" display="https://www.worldometers.info/coronavirus/country/south-korea/"/>
    <hyperlink ref="N48" r:id="rId90" display="https://www.worldometers.info/world-population/south-korea-population/"/>
    <hyperlink ref="B49" r:id="rId91" display="https://www.worldometers.info/coronavirus/country/serbia/"/>
    <hyperlink ref="N49" r:id="rId92" display="https://www.worldometers.info/world-population/serbia-population/"/>
    <hyperlink ref="B50" r:id="rId93" display="https://www.worldometers.info/coronavirus/country/panama/"/>
    <hyperlink ref="N50" r:id="rId94" display="https://www.worldometers.info/world-population/panama-population/"/>
    <hyperlink ref="B51" r:id="rId95" display="https://www.worldometers.info/coronavirus/country/argentina/"/>
    <hyperlink ref="N51" r:id="rId96" display="https://www.worldometers.info/world-population/argentina-population/"/>
    <hyperlink ref="B52" r:id="rId97" display="https://www.worldometers.info/coronavirus/country/czech-republic/"/>
    <hyperlink ref="N52" r:id="rId98" display="https://www.worldometers.info/world-population/czech-republic-population/"/>
    <hyperlink ref="B53" r:id="rId99" display="https://www.worldometers.info/coronavirus/country/afghanistan/"/>
    <hyperlink ref="N53" r:id="rId100" display="https://www.worldometers.info/world-population/afghanistan-population/"/>
    <hyperlink ref="B54" r:id="rId101" display="https://www.worldometers.info/coronavirus/country/norway/"/>
    <hyperlink ref="N54" r:id="rId102" display="https://www.worldometers.info/world-population/norway-population/"/>
    <hyperlink ref="B55" r:id="rId103" display="https://www.worldometers.info/coronavirus/country/bahrain/"/>
    <hyperlink ref="N55" r:id="rId104" display="https://www.worldometers.info/world-population/bahrain-population/"/>
    <hyperlink ref="B56" r:id="rId105" display="https://www.worldometers.info/coronavirus/country/algeria/"/>
    <hyperlink ref="N56" r:id="rId106" display="https://www.worldometers.info/world-population/algeria-population/"/>
    <hyperlink ref="B57" r:id="rId107" display="https://www.worldometers.info/coronavirus/country/kazakhstan/"/>
    <hyperlink ref="N57" r:id="rId108" display="https://www.worldometers.info/world-population/kazakhstan-population/"/>
    <hyperlink ref="B58" r:id="rId109" display="https://www.worldometers.info/coronavirus/country/morocco/"/>
    <hyperlink ref="N58" r:id="rId110" display="https://www.worldometers.info/world-population/morocco-population/"/>
    <hyperlink ref="B59" r:id="rId111" display="https://www.worldometers.info/coronavirus/country/australia/"/>
    <hyperlink ref="N59" r:id="rId112" display="https://www.worldometers.info/world-population/australia-population/"/>
    <hyperlink ref="B60" r:id="rId113" display="https://www.worldometers.info/coronavirus/country/malaysia/"/>
    <hyperlink ref="N60" r:id="rId114" display="https://www.worldometers.info/world-population/malaysia-population/"/>
    <hyperlink ref="B61" r:id="rId115" display="https://www.worldometers.info/coronavirus/country/nigeria/"/>
    <hyperlink ref="N61" r:id="rId116" display="https://www.worldometers.info/world-population/nigeria-population/"/>
    <hyperlink ref="B62" r:id="rId117" display="https://www.worldometers.info/coronavirus/country/moldova/"/>
    <hyperlink ref="N62" r:id="rId118" display="https://www.worldometers.info/world-population/moldova-population/"/>
    <hyperlink ref="B63" r:id="rId119" display="https://www.worldometers.info/coronavirus/country/finland/"/>
    <hyperlink ref="N63" r:id="rId120" display="https://www.worldometers.info/world-population/finland-population/"/>
    <hyperlink ref="B64" r:id="rId121" display="https://www.worldometers.info/coronavirus/country/oman/"/>
    <hyperlink ref="N64" r:id="rId122" display="https://www.worldometers.info/world-population/oman-population/"/>
    <hyperlink ref="B65" r:id="rId123" display="https://www.worldometers.info/coronavirus/country/ghana/"/>
    <hyperlink ref="N65" r:id="rId124" display="https://www.worldometers.info/world-population/ghana-population/"/>
    <hyperlink ref="B66" r:id="rId125" display="https://www.worldometers.info/coronavirus/country/armenia/"/>
    <hyperlink ref="N66" r:id="rId126" display="https://www.worldometers.info/world-population/armenia-population/"/>
    <hyperlink ref="B67" r:id="rId127" display="https://www.worldometers.info/coronavirus/country/bolivia/"/>
    <hyperlink ref="N67" r:id="rId128" display="https://www.worldometers.info/world-population/bolivia-population/"/>
    <hyperlink ref="B68" r:id="rId129" display="https://www.worldometers.info/coronavirus/country/cameroon/"/>
    <hyperlink ref="N68" r:id="rId130" display="https://www.worldometers.info/world-population/cameroon-population/"/>
    <hyperlink ref="B69" r:id="rId131" display="https://www.worldometers.info/coronavirus/country/luxembourg/"/>
    <hyperlink ref="N69" r:id="rId132" display="https://www.worldometers.info/world-population/luxembourg-population/"/>
    <hyperlink ref="B70" r:id="rId133" display="https://www.worldometers.info/coronavirus/country/iraq/"/>
    <hyperlink ref="N70" r:id="rId134" display="https://www.worldometers.info/world-population/iraq-population/"/>
    <hyperlink ref="B71" r:id="rId135" display="https://www.worldometers.info/coronavirus/country/azerbaijan/"/>
    <hyperlink ref="N71" r:id="rId136" display="https://www.worldometers.info/world-population/azerbaijan-population/"/>
    <hyperlink ref="B72" r:id="rId137" display="https://www.worldometers.info/coronavirus/country/hungary/"/>
    <hyperlink ref="N72" r:id="rId138" display="https://www.worldometers.info/world-population/hungary-population/"/>
    <hyperlink ref="B73" r:id="rId139" display="https://www.worldometers.info/coronavirus/country/sudan/"/>
    <hyperlink ref="N73" r:id="rId140" display="https://www.worldometers.info/world-population/sudan-population/"/>
    <hyperlink ref="B74" r:id="rId141" display="https://www.worldometers.info/coronavirus/country/honduras/"/>
    <hyperlink ref="N74" r:id="rId142" display="https://www.worldometers.info/world-population/honduras-population/"/>
    <hyperlink ref="B75" r:id="rId143" display="https://www.worldometers.info/coronavirus/country/guinea/"/>
    <hyperlink ref="N75" r:id="rId144" display="https://www.worldometers.info/world-population/guinea-population/"/>
    <hyperlink ref="B76" r:id="rId145" display="https://www.worldometers.info/coronavirus/country/thailand/"/>
    <hyperlink ref="N76" r:id="rId146" display="https://www.worldometers.info/world-population/thailand-population/"/>
    <hyperlink ref="B77" r:id="rId147" display="https://www.worldometers.info/coronavirus/country/uzbekistan/"/>
    <hyperlink ref="N77" r:id="rId148" display="https://www.worldometers.info/world-population/uzbekistan-population/"/>
    <hyperlink ref="B78" r:id="rId149" display="https://www.worldometers.info/coronavirus/country/greece/"/>
    <hyperlink ref="N78" r:id="rId150" display="https://www.worldometers.info/world-population/greece-population/"/>
    <hyperlink ref="B79" r:id="rId151" display="https://www.worldometers.info/coronavirus/country/senegal/"/>
    <hyperlink ref="N79" r:id="rId152" display="https://www.worldometers.info/world-population/senegal-population/"/>
    <hyperlink ref="B80" r:id="rId153" display="https://www.worldometers.info/coronavirus/country/bosnia-and-herzegovina/"/>
    <hyperlink ref="N80" r:id="rId154" display="https://www.worldometers.info/world-population/bosnia-and-herzegovina-population/"/>
    <hyperlink ref="B81" r:id="rId155" display="https://www.worldometers.info/coronavirus/country/tajikistan/"/>
    <hyperlink ref="N81" r:id="rId156" display="https://www.worldometers.info/world-population/tajikistan-population/"/>
    <hyperlink ref="B82" r:id="rId157" display="https://www.worldometers.info/coronavirus/country/bulgaria/"/>
    <hyperlink ref="N82" r:id="rId158" display="https://www.worldometers.info/world-population/bulgaria-population/"/>
    <hyperlink ref="B83" r:id="rId159" display="https://www.worldometers.info/coronavirus/country/cote-d-ivoire/"/>
    <hyperlink ref="N83" r:id="rId160" display="https://www.worldometers.info/world-population/cote-d-ivoire-population/"/>
    <hyperlink ref="B84" r:id="rId161" display="https://www.worldometers.info/coronavirus/country/guatemala/"/>
    <hyperlink ref="N84" r:id="rId162" display="https://www.worldometers.info/world-population/guatemala-population/"/>
    <hyperlink ref="B85" r:id="rId163" display="https://www.worldometers.info/coronavirus/country/croatia/"/>
    <hyperlink ref="N85" r:id="rId164" display="https://www.worldometers.info/world-population/croatia-population/"/>
    <hyperlink ref="B86" r:id="rId165" display="https://www.worldometers.info/coronavirus/country/djibouti/"/>
    <hyperlink ref="N86" r:id="rId166" display="https://www.worldometers.info/world-population/djibouti-population/"/>
    <hyperlink ref="B87" r:id="rId167" display="https://www.worldometers.info/coronavirus/country/cuba/"/>
    <hyperlink ref="N87" r:id="rId168" display="https://www.worldometers.info/world-population/cuba-population/"/>
    <hyperlink ref="B88" r:id="rId169" display="https://www.worldometers.info/coronavirus/country/macedonia/"/>
    <hyperlink ref="N88" r:id="rId170" display="https://www.worldometers.info/world-population/macedonia-population/"/>
    <hyperlink ref="B89" r:id="rId171" display="https://www.worldometers.info/coronavirus/country/democratic-republic-of-the-congo/"/>
    <hyperlink ref="N89" r:id="rId172" display="https://www.worldometers.info/world-population/democratic-republic-of-the-congo-population/"/>
    <hyperlink ref="B90" r:id="rId173" display="https://www.worldometers.info/coronavirus/country/iceland/"/>
    <hyperlink ref="N90" r:id="rId174" display="https://www.worldometers.info/world-population/iceland-population/"/>
    <hyperlink ref="B91" r:id="rId175" display="https://www.worldometers.info/coronavirus/country/estonia/"/>
    <hyperlink ref="N91" r:id="rId176" display="https://www.worldometers.info/world-population/estonia-population/"/>
    <hyperlink ref="B92" r:id="rId177" display="https://www.worldometers.info/coronavirus/country/el-salvador/"/>
    <hyperlink ref="N92" r:id="rId178" display="https://www.worldometers.info/world-population/el-salvador-population/"/>
    <hyperlink ref="B93" r:id="rId179" display="https://www.worldometers.info/coronavirus/country/somalia/"/>
    <hyperlink ref="N93" r:id="rId180" display="https://www.worldometers.info/world-population/somalia-population/"/>
    <hyperlink ref="B94" r:id="rId181" display="https://www.worldometers.info/coronavirus/country/lithuania/"/>
    <hyperlink ref="N94" r:id="rId182" display="https://www.worldometers.info/world-population/lithuania-population/"/>
    <hyperlink ref="B95" r:id="rId183" display="https://www.worldometers.info/coronavirus/country/gabon/"/>
    <hyperlink ref="N95" r:id="rId184" display="https://www.worldometers.info/world-population/gabon-population/"/>
    <hyperlink ref="B96" r:id="rId185" display="https://www.worldometers.info/coronavirus/country/new-zealand/"/>
    <hyperlink ref="N96" r:id="rId186" display="https://www.worldometers.info/world-population/new-zealand-population/"/>
    <hyperlink ref="B97" r:id="rId187" display="https://www.worldometers.info/coronavirus/country/slovakia/"/>
    <hyperlink ref="N97" r:id="rId188" display="https://www.worldometers.info/world-population/slovakia-population/"/>
    <hyperlink ref="B98" r:id="rId189" display="https://www.worldometers.info/coronavirus/country/mayotte/"/>
    <hyperlink ref="N98" r:id="rId190" display="https://www.worldometers.info/world-population/mayotte-population/"/>
    <hyperlink ref="B99" r:id="rId191" display="https://www.worldometers.info/coronavirus/country/slovenia/"/>
    <hyperlink ref="N99" r:id="rId192" display="https://www.worldometers.info/world-population/slovenia-population/"/>
    <hyperlink ref="B100" r:id="rId193" display="https://www.worldometers.info/coronavirus/country/kyrgyzstan/"/>
    <hyperlink ref="N100" r:id="rId194" display="https://www.worldometers.info/world-population/kyrgyzstan-population/"/>
    <hyperlink ref="B101" r:id="rId195" display="https://www.worldometers.info/coronavirus/country/maldives/"/>
    <hyperlink ref="N101" r:id="rId196" display="https://www.worldometers.info/world-population/maldives-population/"/>
    <hyperlink ref="B102" r:id="rId197" display="https://www.worldometers.info/coronavirus/country/kenya/"/>
    <hyperlink ref="N102" r:id="rId198" display="https://www.worldometers.info/world-population/kenya-population/"/>
    <hyperlink ref="B103" r:id="rId199" display="https://www.worldometers.info/coronavirus/country/guinea-bissau/"/>
    <hyperlink ref="N103" r:id="rId200" display="https://www.worldometers.info/world-population/guinea-bissau-population/"/>
    <hyperlink ref="B104" r:id="rId201" display="https://www.worldometers.info/coronavirus/country/china-hong-kong-sar/"/>
    <hyperlink ref="N104" r:id="rId202" display="https://www.worldometers.info/world-population/china-hong-kong-sar-population/"/>
    <hyperlink ref="B105" r:id="rId203" display="https://www.worldometers.info/coronavirus/country/sri-lanka/"/>
    <hyperlink ref="N105" r:id="rId204" display="https://www.worldometers.info/world-population/sri-lanka-population/"/>
    <hyperlink ref="B106" r:id="rId205" display="https://www.worldometers.info/coronavirus/country/tunisia/"/>
    <hyperlink ref="N106" r:id="rId206" display="https://www.worldometers.info/world-population/tunisia-population/"/>
    <hyperlink ref="B107" r:id="rId207" display="https://www.worldometers.info/coronavirus/country/latvia/"/>
    <hyperlink ref="N107" r:id="rId208" display="https://www.worldometers.info/world-population/latvia-population/"/>
    <hyperlink ref="B108" r:id="rId209" display="https://www.worldometers.info/coronavirus/country/lebanon/"/>
    <hyperlink ref="N108" r:id="rId210" display="https://www.worldometers.info/world-population/lebanon-population/"/>
    <hyperlink ref="B109" r:id="rId211" display="https://www.worldometers.info/coronavirus/country/albania/"/>
    <hyperlink ref="N109" r:id="rId212" display="https://www.worldometers.info/world-population/albania-population/"/>
    <hyperlink ref="B110" r:id="rId213" display="https://www.worldometers.info/coronavirus/country/mali/"/>
    <hyperlink ref="N110" r:id="rId214" display="https://www.worldometers.info/world-population/mali-population/"/>
    <hyperlink ref="B111" r:id="rId215" display="https://www.worldometers.info/coronavirus/country/niger/"/>
    <hyperlink ref="N111" r:id="rId216" display="https://www.worldometers.info/world-population/niger-population/"/>
    <hyperlink ref="B112" r:id="rId217" display="https://www.worldometers.info/coronavirus/country/cyprus/"/>
    <hyperlink ref="N112" r:id="rId218" display="https://www.worldometers.info/world-population/cyprus-population/"/>
    <hyperlink ref="B113" r:id="rId219" display="https://www.worldometers.info/coronavirus/country/costa-rica/"/>
    <hyperlink ref="N113" r:id="rId220" display="https://www.worldometers.info/world-population/costa-rica-population/"/>
    <hyperlink ref="B114" r:id="rId221" display="https://www.worldometers.info/coronavirus/country/equatorial-guinea/"/>
    <hyperlink ref="N114" r:id="rId222" display="https://www.worldometers.info/world-population/equatorial-guinea-population/"/>
    <hyperlink ref="B115" r:id="rId223" display="https://www.worldometers.info/coronavirus/country/venezuela/"/>
    <hyperlink ref="N115" r:id="rId224" display="https://www.worldometers.info/world-population/venezuela-population/"/>
    <hyperlink ref="B116" r:id="rId225" display="https://www.worldometers.info/coronavirus/country/zambia/"/>
    <hyperlink ref="N116" r:id="rId226" display="https://www.worldometers.info/world-population/zambia-population/"/>
    <hyperlink ref="B117" r:id="rId227" display="https://www.worldometers.info/coronavirus/country/paraguay/"/>
    <hyperlink ref="N117" r:id="rId228" display="https://www.worldometers.info/world-population/paraguay-population/"/>
    <hyperlink ref="B118" r:id="rId229" display="https://www.worldometers.info/coronavirus/country/burkina-faso/"/>
    <hyperlink ref="N118" r:id="rId230" display="https://www.worldometers.info/world-population/burkina-faso-population/"/>
    <hyperlink ref="B119" r:id="rId231" display="https://www.worldometers.info/coronavirus/country/andorra/"/>
    <hyperlink ref="N119" r:id="rId232" display="https://www.worldometers.info/world-population/andorra-population/"/>
    <hyperlink ref="B120" r:id="rId233" display="https://www.worldometers.info/coronavirus/country/uruguay/"/>
    <hyperlink ref="N120" r:id="rId234" display="https://www.worldometers.info/world-population/uruguay-population/"/>
    <hyperlink ref="B121" r:id="rId235" display="https://www.worldometers.info/coronavirus/country/georgia/"/>
    <hyperlink ref="N121" r:id="rId236" display="https://www.worldometers.info/world-population/georgia-population/"/>
    <hyperlink ref="B123" r:id="rId237" display="https://www.worldometers.info/coronavirus/country/jordan/"/>
    <hyperlink ref="N123" r:id="rId238" display="https://www.worldometers.info/world-population/jordan-population/"/>
    <hyperlink ref="B124" r:id="rId239" display="https://www.worldometers.info/coronavirus/country/haiti/"/>
    <hyperlink ref="N124" r:id="rId240" display="https://www.worldometers.info/world-population/haiti-population/"/>
    <hyperlink ref="B125" r:id="rId241" display="https://www.worldometers.info/coronavirus/country/san-marino/"/>
    <hyperlink ref="N125" r:id="rId242" display="https://www.worldometers.info/world-population/san-marino-population/"/>
    <hyperlink ref="B126" r:id="rId243" display="https://www.worldometers.info/coronavirus/country/malta/"/>
    <hyperlink ref="N126" r:id="rId244" display="https://www.worldometers.info/world-population/malta-population/"/>
    <hyperlink ref="B127" r:id="rId245" display="https://www.worldometers.info/coronavirus/country/chad/"/>
    <hyperlink ref="N127" r:id="rId246" display="https://www.worldometers.info/world-population/chad-population/"/>
    <hyperlink ref="B128" r:id="rId247" display="https://www.worldometers.info/coronavirus/country/sierra-leone/"/>
    <hyperlink ref="N128" r:id="rId248" display="https://www.worldometers.info/world-population/sierra-leone-population/"/>
    <hyperlink ref="B129" r:id="rId249" display="https://www.worldometers.info/coronavirus/country/channel-islands/"/>
    <hyperlink ref="N129" r:id="rId250" display="https://www.worldometers.info/world-population/channel-islands-population/"/>
    <hyperlink ref="B130" r:id="rId251" display="https://www.worldometers.info/coronavirus/country/jamaica/"/>
    <hyperlink ref="N130" r:id="rId252" display="https://www.worldometers.info/world-population/jamaica-population/"/>
    <hyperlink ref="B131" r:id="rId253" display="https://www.worldometers.info/coronavirus/country/tanzania/"/>
    <hyperlink ref="N131" r:id="rId254" display="https://www.worldometers.info/world-population/tanzania-population/"/>
    <hyperlink ref="B132" r:id="rId255" display="https://www.worldometers.info/coronavirus/country/south-sudan/"/>
    <hyperlink ref="N132" r:id="rId256" display="https://www.worldometers.info/world-population/south-sudan-population/"/>
    <hyperlink ref="B133" r:id="rId257" display="https://www.worldometers.info/coronavirus/country/congo/"/>
    <hyperlink ref="N133" r:id="rId258" display="https://www.worldometers.info/world-population/congo-population/"/>
    <hyperlink ref="B134" r:id="rId259" display="https://www.worldometers.info/coronavirus/country/nepal/"/>
    <hyperlink ref="N134" r:id="rId260" display="https://www.worldometers.info/world-population/nepal-population/"/>
    <hyperlink ref="B135" r:id="rId261" display="https://www.worldometers.info/coronavirus/country/reunion/"/>
    <hyperlink ref="N135" r:id="rId262" display="https://www.worldometers.info/world-population/reunion-population/"/>
    <hyperlink ref="B136" r:id="rId263" display="https://www.worldometers.info/coronavirus/country/taiwan/"/>
    <hyperlink ref="N136" r:id="rId264" display="https://www.worldometers.info/world-population/taiwan-population/"/>
    <hyperlink ref="B137" r:id="rId265" display="https://www.worldometers.info/coronavirus/country/central-african-republic/"/>
    <hyperlink ref="N137" r:id="rId266" display="https://www.worldometers.info/world-population/central-african-republic-population/"/>
    <hyperlink ref="B138" r:id="rId267" display="https://www.worldometers.info/coronavirus/country/state-of-palestine/"/>
    <hyperlink ref="N138" r:id="rId268" display="https://www.worldometers.info/world-population/state-of-palestine-population/"/>
    <hyperlink ref="B139" r:id="rId269" display="https://www.worldometers.info/coronavirus/country/madagascar/"/>
    <hyperlink ref="N139" r:id="rId270" display="https://www.worldometers.info/world-population/madagascar-population/"/>
    <hyperlink ref="B140" r:id="rId271" display="https://www.worldometers.info/coronavirus/country/ethiopia/"/>
    <hyperlink ref="N140" r:id="rId272" display="https://www.worldometers.info/world-population/ethiopia-population/"/>
    <hyperlink ref="B141" r:id="rId273" display="https://www.worldometers.info/coronavirus/country/cabo-verde/"/>
    <hyperlink ref="N141" r:id="rId274" display="https://www.worldometers.info/world-population/cabo-verde-population/"/>
    <hyperlink ref="B142" r:id="rId275" display="https://www.worldometers.info/coronavirus/country/togo/"/>
    <hyperlink ref="N142" r:id="rId276" display="https://www.worldometers.info/world-population/togo-population/"/>
    <hyperlink ref="B143" r:id="rId277" display="https://www.worldometers.info/coronavirus/country/isle-of-man/"/>
    <hyperlink ref="N143" r:id="rId278" display="https://www.worldometers.info/world-population/isle-of-man-population/"/>
    <hyperlink ref="B144" r:id="rId279" display="https://www.worldometers.info/coronavirus/country/mauritius/"/>
    <hyperlink ref="N144" r:id="rId280" display="https://www.worldometers.info/world-population/mauritius-population/"/>
    <hyperlink ref="B145" r:id="rId281" display="https://www.worldometers.info/coronavirus/country/montenegro/"/>
    <hyperlink ref="N145" r:id="rId282" display="https://www.worldometers.info/world-population/montenegro-population/"/>
    <hyperlink ref="B146" r:id="rId283" display="https://www.worldometers.info/coronavirus/country/viet-nam/"/>
    <hyperlink ref="N146" r:id="rId284" display="https://www.worldometers.info/world-population/viet-nam-population/"/>
    <hyperlink ref="B147" r:id="rId285" display="https://www.worldometers.info/coronavirus/country/rwanda/"/>
    <hyperlink ref="N147" r:id="rId286" display="https://www.worldometers.info/world-population/rwanda-population/"/>
    <hyperlink ref="B148" r:id="rId287" display="https://www.worldometers.info/coronavirus/country/nicaragua/"/>
    <hyperlink ref="N148" r:id="rId288" display="https://www.worldometers.info/world-population/nicaragua-population/"/>
    <hyperlink ref="B149" r:id="rId289" display="https://www.worldometers.info/coronavirus/country/sao-tome-and-principe/"/>
    <hyperlink ref="N149" r:id="rId290" display="https://www.worldometers.info/world-population/sao-tome-and-principe-population/"/>
    <hyperlink ref="B150" r:id="rId291" display="https://www.worldometers.info/coronavirus/country/french-guiana/"/>
    <hyperlink ref="N150" r:id="rId292" display="https://www.worldometers.info/world-population/french-guiana-population/"/>
    <hyperlink ref="B151" r:id="rId293" display="https://www.worldometers.info/coronavirus/country/liberia/"/>
    <hyperlink ref="N151" r:id="rId294" display="https://www.worldometers.info/world-population/liberia-population/"/>
    <hyperlink ref="B152" r:id="rId295" display="https://www.worldometers.info/coronavirus/country/swaziland/"/>
    <hyperlink ref="N152" r:id="rId296" display="https://www.worldometers.info/world-population/swaziland-population/"/>
    <hyperlink ref="B153" r:id="rId297" display="https://www.worldometers.info/coronavirus/country/myanmar/"/>
    <hyperlink ref="N153" r:id="rId298" display="https://www.worldometers.info/world-population/myanmar-population/"/>
    <hyperlink ref="B154" r:id="rId299" display="https://www.worldometers.info/coronavirus/country/yemen/"/>
    <hyperlink ref="N154" r:id="rId300" display="https://www.worldometers.info/world-population/yemen-population/"/>
    <hyperlink ref="B155" r:id="rId301" display="https://www.worldometers.info/coronavirus/country/martinique/"/>
    <hyperlink ref="N155" r:id="rId302" display="https://www.worldometers.info/world-population/martinique-population/"/>
    <hyperlink ref="B156" r:id="rId303" display="https://www.worldometers.info/coronavirus/country/faeroe-islands/"/>
    <hyperlink ref="N156" r:id="rId304" display="https://www.worldometers.info/world-population/faeroe-islands-population/"/>
    <hyperlink ref="B157" r:id="rId305" display="https://www.worldometers.info/coronavirus/country/mauritania/"/>
    <hyperlink ref="N157" r:id="rId306" display="https://www.worldometers.info/world-population/mauritania-population/"/>
    <hyperlink ref="B158" r:id="rId307" display="https://www.worldometers.info/coronavirus/country/mozambique/"/>
    <hyperlink ref="N158" r:id="rId308" display="https://www.worldometers.info/world-population/mozambique-population/"/>
    <hyperlink ref="B159" r:id="rId309" display="https://www.worldometers.info/coronavirus/country/uganda/"/>
    <hyperlink ref="N159" r:id="rId310" display="https://www.worldometers.info/world-population/uganda-population/"/>
    <hyperlink ref="B160" r:id="rId311" display="https://www.worldometers.info/coronavirus/country/guadeloupe/"/>
    <hyperlink ref="N160" r:id="rId312" display="https://www.worldometers.info/world-population/guadeloupe-population/"/>
    <hyperlink ref="B161" r:id="rId313" display="https://www.worldometers.info/coronavirus/country/gibraltar/"/>
    <hyperlink ref="N161" r:id="rId314" display="https://www.worldometers.info/world-population/gibraltar-population/"/>
    <hyperlink ref="B162" r:id="rId315" display="https://www.worldometers.info/coronavirus/country/brunei-darussalam/"/>
    <hyperlink ref="N162" r:id="rId316" display="https://www.worldometers.info/world-population/brunei-darussalam-population/"/>
    <hyperlink ref="B163" r:id="rId317" display="https://www.worldometers.info/coronavirus/country/mongolia/"/>
    <hyperlink ref="N163" r:id="rId318" display="https://www.worldometers.info/world-population/mongolia-population/"/>
    <hyperlink ref="B164" r:id="rId319" display="https://www.worldometers.info/coronavirus/country/benin/"/>
    <hyperlink ref="N164" r:id="rId320" display="https://www.worldometers.info/world-population/benin-population/"/>
    <hyperlink ref="B165" r:id="rId321" display="https://www.worldometers.info/coronavirus/country/guyana/"/>
    <hyperlink ref="N165" r:id="rId322" display="https://www.worldometers.info/world-population/guyana-population/"/>
    <hyperlink ref="B166" r:id="rId323" display="https://www.worldometers.info/coronavirus/country/bermuda/"/>
    <hyperlink ref="N166" r:id="rId324" display="https://www.worldometers.info/world-population/bermuda-population/"/>
    <hyperlink ref="B167" r:id="rId325" display="https://www.worldometers.info/coronavirus/country/cambodia/"/>
    <hyperlink ref="N167" r:id="rId326" display="https://www.worldometers.info/world-population/cambodia-population/"/>
    <hyperlink ref="B168" r:id="rId327" display="https://www.worldometers.info/coronavirus/country/cayman-islands/"/>
    <hyperlink ref="N168" r:id="rId328" display="https://www.worldometers.info/world-population/cayman-islands-population/"/>
    <hyperlink ref="B169" r:id="rId329" display="https://www.worldometers.info/coronavirus/country/trinidad-and-tobago/"/>
    <hyperlink ref="N169" r:id="rId330" display="https://www.worldometers.info/world-population/trinidad-and-tobago-population/"/>
    <hyperlink ref="B170" r:id="rId331" display="https://www.worldometers.info/coronavirus/country/aruba/"/>
    <hyperlink ref="N170" r:id="rId332" display="https://www.worldometers.info/world-population/aruba-population/"/>
    <hyperlink ref="B171" r:id="rId333" display="https://www.worldometers.info/coronavirus/country/bahamas/"/>
    <hyperlink ref="N171" r:id="rId334" display="https://www.worldometers.info/world-population/bahamas-population/"/>
    <hyperlink ref="B172" r:id="rId335" display="https://www.worldometers.info/coronavirus/country/monaco/"/>
    <hyperlink ref="N172" r:id="rId336" display="https://www.worldometers.info/world-population/monaco-population/"/>
    <hyperlink ref="B173" r:id="rId337" display="https://www.worldometers.info/coronavirus/country/barbados/"/>
    <hyperlink ref="N173" r:id="rId338" display="https://www.worldometers.info/world-population/barbados-population/"/>
    <hyperlink ref="B174" r:id="rId339" display="https://www.worldometers.info/coronavirus/country/liechtenstein/"/>
    <hyperlink ref="N174" r:id="rId340" display="https://www.worldometers.info/world-population/liechtenstein-population/"/>
    <hyperlink ref="B175" r:id="rId341" display="https://www.worldometers.info/coronavirus/country/sint-maarten/"/>
    <hyperlink ref="N175" r:id="rId342" display="https://www.worldometers.info/world-population/sint-maarten-population/"/>
    <hyperlink ref="B176" r:id="rId343" display="https://www.worldometers.info/coronavirus/country/malawi/"/>
    <hyperlink ref="N176" r:id="rId344" display="https://www.worldometers.info/world-population/malawi-population/"/>
    <hyperlink ref="B177" r:id="rId345" display="https://www.worldometers.info/coronavirus/country/libya/"/>
    <hyperlink ref="N177" r:id="rId346" display="https://www.worldometers.info/world-population/libya-population/"/>
    <hyperlink ref="B178" r:id="rId347" display="https://www.worldometers.info/coronavirus/country/french-polynesia/"/>
    <hyperlink ref="N178" r:id="rId348" display="https://www.worldometers.info/world-population/french-polynesia-population/"/>
    <hyperlink ref="B179" r:id="rId349" display="https://www.worldometers.info/coronavirus/country/angola/"/>
    <hyperlink ref="N179" r:id="rId350" display="https://www.worldometers.info/world-population/angola-population/"/>
    <hyperlink ref="B180" r:id="rId351" display="https://www.worldometers.info/coronavirus/country/syria/"/>
    <hyperlink ref="N180" r:id="rId352" display="https://www.worldometers.info/world-population/syria-population/"/>
    <hyperlink ref="B181" r:id="rId353" display="https://www.worldometers.info/coronavirus/country/zimbabwe/"/>
    <hyperlink ref="N181" r:id="rId354" display="https://www.worldometers.info/world-population/zimbabwe-population/"/>
    <hyperlink ref="B182" r:id="rId355" display="https://www.worldometers.info/coronavirus/country/china-macao-sar/"/>
    <hyperlink ref="N182" r:id="rId356" display="https://www.worldometers.info/world-population/china-macao-sar-population/"/>
    <hyperlink ref="B183" r:id="rId357" display="https://www.worldometers.info/coronavirus/country/burundi/"/>
    <hyperlink ref="N183" r:id="rId358" display="https://www.worldometers.info/world-population/burundi-population/"/>
    <hyperlink ref="B184" r:id="rId359" display="https://www.worldometers.info/coronavirus/country/saint-martin/"/>
    <hyperlink ref="N184" r:id="rId360" display="https://www.worldometers.info/world-population/saint-martin-population/"/>
    <hyperlink ref="B185" r:id="rId361" display="https://www.worldometers.info/coronavirus/country/eritrea/"/>
    <hyperlink ref="N185" r:id="rId362" display="https://www.worldometers.info/world-population/eritrea-population/"/>
    <hyperlink ref="B186" r:id="rId363" display="https://www.worldometers.info/coronavirus/country/comoros/"/>
    <hyperlink ref="N186" r:id="rId364" display="https://www.worldometers.info/world-population/comoros-population/"/>
    <hyperlink ref="B187" r:id="rId365" display="https://www.worldometers.info/coronavirus/country/botswana/"/>
    <hyperlink ref="N187" r:id="rId366" display="https://www.worldometers.info/world-population/botswana-population/"/>
    <hyperlink ref="B188" r:id="rId367" display="https://www.worldometers.info/coronavirus/country/antigua-and-barbuda/"/>
    <hyperlink ref="N188" r:id="rId368" display="https://www.worldometers.info/world-population/antigua-and-barbuda-population/"/>
    <hyperlink ref="B189" r:id="rId369" display="https://www.worldometers.info/coronavirus/country/gambia/"/>
    <hyperlink ref="N189" r:id="rId370" display="https://www.worldometers.info/world-population/gambia-population/"/>
    <hyperlink ref="B190" r:id="rId371" display="https://www.worldometers.info/coronavirus/country/timor-leste/"/>
    <hyperlink ref="N190" r:id="rId372" display="https://www.worldometers.info/world-population/timor-leste-population/"/>
    <hyperlink ref="B191" r:id="rId373" display="https://www.worldometers.info/coronavirus/country/grenada/"/>
    <hyperlink ref="N191" r:id="rId374" display="https://www.worldometers.info/world-population/grenada-population/"/>
    <hyperlink ref="B192" r:id="rId375" display="https://www.worldometers.info/coronavirus/country/bhutan/"/>
    <hyperlink ref="N192" r:id="rId376" display="https://www.worldometers.info/world-population/bhutan-population/"/>
    <hyperlink ref="B193" r:id="rId377" display="https://www.worldometers.info/coronavirus/country/laos/"/>
    <hyperlink ref="N193" r:id="rId378" display="https://www.worldometers.info/world-population/laos-population/"/>
    <hyperlink ref="B194" r:id="rId379" display="https://www.worldometers.info/coronavirus/country/belize/"/>
    <hyperlink ref="N194" r:id="rId380" display="https://www.worldometers.info/world-population/belize-population/"/>
    <hyperlink ref="B195" r:id="rId381" display="https://www.worldometers.info/coronavirus/country/fiji/"/>
    <hyperlink ref="N195" r:id="rId382" display="https://www.worldometers.info/world-population/fiji-population/"/>
    <hyperlink ref="B196" r:id="rId383" display="https://www.worldometers.info/coronavirus/country/namibia/"/>
    <hyperlink ref="N196" r:id="rId384" display="https://www.worldometers.info/world-population/namibia-population/"/>
    <hyperlink ref="B197" r:id="rId385" display="https://www.worldometers.info/coronavirus/country/new-caledonia/"/>
    <hyperlink ref="N197" r:id="rId386" display="https://www.worldometers.info/world-population/new-caledonia-population/"/>
    <hyperlink ref="B198" r:id="rId387" display="https://www.worldometers.info/coronavirus/country/saint-lucia/"/>
    <hyperlink ref="N198" r:id="rId388" display="https://www.worldometers.info/world-population/saint-lucia-population/"/>
    <hyperlink ref="B199" r:id="rId389" display="https://www.worldometers.info/coronavirus/country/saint-vincent-and-the-grenadines/"/>
    <hyperlink ref="N199" r:id="rId390" display="https://www.worldometers.info/world-population/saint-vincent-and-the-grenadines-population/"/>
    <hyperlink ref="B200" r:id="rId391" display="https://www.worldometers.info/coronavirus/country/curacao/"/>
    <hyperlink ref="N200" r:id="rId392" display="https://www.worldometers.info/world-population/curacao-population/"/>
    <hyperlink ref="B201" r:id="rId393" display="https://www.worldometers.info/coronavirus/country/dominica/"/>
    <hyperlink ref="N201" r:id="rId394" display="https://www.worldometers.info/world-population/dominica-population/"/>
    <hyperlink ref="B202" r:id="rId395" display="https://www.worldometers.info/coronavirus/country/saint-kitts-and-nevis/"/>
    <hyperlink ref="N202" r:id="rId396" display="https://www.worldometers.info/world-population/saint-kitts-and-nevis-population/"/>
    <hyperlink ref="B203" r:id="rId397" display="https://www.worldometers.info/coronavirus/country/falkland-islands-malvinas/"/>
    <hyperlink ref="N203" r:id="rId398" display="https://www.worldometers.info/world-population/falkland-islands-malvinas-population/"/>
    <hyperlink ref="B204" r:id="rId399" display="https://www.worldometers.info/coronavirus/country/turks-and-caicos-islands/"/>
    <hyperlink ref="N204" r:id="rId400" display="https://www.worldometers.info/world-population/turks-and-caicos-islands-population/"/>
    <hyperlink ref="B205" r:id="rId401" display="https://www.worldometers.info/coronavirus/country/holy-see/"/>
    <hyperlink ref="N205" r:id="rId402" display="https://www.worldometers.info/world-population/holy-see-population/"/>
    <hyperlink ref="B206" r:id="rId403" display="https://www.worldometers.info/coronavirus/country/montserrat/"/>
    <hyperlink ref="N206" r:id="rId404" display="https://www.worldometers.info/world-population/montserrat-population/"/>
    <hyperlink ref="B207" r:id="rId405" display="https://www.worldometers.info/coronavirus/country/suriname/"/>
    <hyperlink ref="N207" r:id="rId406" display="https://www.worldometers.info/world-population/suriname-population/"/>
    <hyperlink ref="B208" r:id="rId407" display="https://www.worldometers.info/coronavirus/country/greenland/"/>
    <hyperlink ref="N208" r:id="rId408" display="https://www.worldometers.info/world-population/greenland-population/"/>
    <hyperlink ref="B209" r:id="rId409" display="https://www.worldometers.info/coronavirus/country/seychelles/"/>
    <hyperlink ref="N209" r:id="rId410" display="https://www.worldometers.info/world-population/seychelles-population/"/>
    <hyperlink ref="B211" r:id="rId411" display="https://www.worldometers.info/coronavirus/country/british-virgin-islands/"/>
    <hyperlink ref="N211" r:id="rId412" display="https://www.worldometers.info/world-population/british-virgin-islands-population/"/>
    <hyperlink ref="B212" r:id="rId413" display="https://www.worldometers.info/coronavirus/country/papua-new-guinea/"/>
    <hyperlink ref="N212" r:id="rId414" display="https://www.worldometers.info/world-population/papua-new-guinea-population/"/>
    <hyperlink ref="B213" r:id="rId415" display="https://www.worldometers.info/coronavirus/country/caribbean-netherlands/"/>
    <hyperlink ref="N213" r:id="rId416" display="https://www.worldometers.info/world-population/caribbean-netherlands-population/"/>
    <hyperlink ref="B214" r:id="rId417" display="https://www.worldometers.info/coronavirus/country/saint-barthelemy/"/>
    <hyperlink ref="N214" r:id="rId418" display="https://www.worldometers.info/world-population/saint-barthelemy-population/"/>
    <hyperlink ref="B215" r:id="rId419" display="https://www.worldometers.info/coronavirus/country/western-sahara/"/>
    <hyperlink ref="N215" r:id="rId420" display="https://www.worldometers.info/world-population/western-sahara-population/"/>
    <hyperlink ref="B216" r:id="rId421" display="https://www.worldometers.info/coronavirus/country/anguilla/"/>
    <hyperlink ref="N216" r:id="rId422" display="https://www.worldometers.info/world-population/anguilla-population/"/>
    <hyperlink ref="B217" r:id="rId423" display="https://www.worldometers.info/coronavirus/country/lesotho/"/>
    <hyperlink ref="N217" r:id="rId424" display="https://www.worldometers.info/world-population/lesotho-population/"/>
    <hyperlink ref="B218" r:id="rId425" display="https://www.worldometers.info/coronavirus/country/saint-pierre-and-miquelon/"/>
    <hyperlink ref="N218" r:id="rId426" display="https://www.worldometers.info/world-population/saint-pierre-and-miquelon-population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workbookViewId="0">
      <selection sqref="A1:XFD1048576"/>
    </sheetView>
  </sheetViews>
  <sheetFormatPr defaultRowHeight="15" x14ac:dyDescent="0.25"/>
  <cols>
    <col min="1" max="1" width="7.5703125" style="28" bestFit="1" customWidth="1"/>
    <col min="2" max="2" width="22.42578125" style="28" bestFit="1" customWidth="1"/>
    <col min="3" max="3" width="23" style="29" customWidth="1"/>
    <col min="4" max="4" width="16.7109375" style="29" hidden="1" customWidth="1"/>
    <col min="5" max="5" width="18.5703125" style="29" customWidth="1"/>
    <col min="6" max="6" width="17.5703125" style="29" hidden="1" customWidth="1"/>
    <col min="7" max="7" width="14.85546875" style="29" hidden="1" customWidth="1"/>
    <col min="8" max="8" width="19.85546875" style="29" hidden="1" customWidth="1"/>
    <col min="9" max="9" width="9.7109375" style="29" hidden="1" customWidth="1"/>
    <col min="10" max="10" width="18.28515625" style="29" hidden="1" customWidth="1"/>
    <col min="11" max="11" width="15.5703125" style="29" hidden="1" customWidth="1"/>
    <col min="12" max="12" width="15.140625" style="29" hidden="1" customWidth="1"/>
    <col min="13" max="13" width="11" style="29" hidden="1" customWidth="1"/>
    <col min="14" max="14" width="16" style="29" customWidth="1"/>
    <col min="15" max="15" width="12.28515625" style="29" customWidth="1"/>
    <col min="16" max="16" width="9.85546875" style="29" customWidth="1"/>
    <col min="17" max="17" width="10.140625" style="29" customWidth="1"/>
    <col min="18" max="18" width="14.7109375" style="29" bestFit="1" customWidth="1"/>
    <col min="19" max="16384" width="9.140625" style="28"/>
  </cols>
  <sheetData>
    <row r="1" spans="1:19" x14ac:dyDescent="0.25">
      <c r="A1" s="28" t="s">
        <v>1</v>
      </c>
      <c r="O1" s="29" t="s">
        <v>0</v>
      </c>
      <c r="S1" s="28" t="s">
        <v>1</v>
      </c>
    </row>
    <row r="2" spans="1:19" s="32" customFormat="1" x14ac:dyDescent="0.25">
      <c r="A2" s="30"/>
      <c r="B2" s="30"/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13</v>
      </c>
      <c r="O2" s="31" t="s">
        <v>15</v>
      </c>
      <c r="P2" s="31" t="s">
        <v>14</v>
      </c>
      <c r="Q2" s="31" t="s">
        <v>16</v>
      </c>
      <c r="R2" s="31" t="s">
        <v>17</v>
      </c>
    </row>
    <row r="3" spans="1:19" s="39" customFormat="1" ht="15.75" x14ac:dyDescent="0.25">
      <c r="A3" s="33"/>
      <c r="B3" s="34" t="s">
        <v>18</v>
      </c>
      <c r="C3" s="35">
        <v>5190496</v>
      </c>
      <c r="D3" s="35">
        <v>107085</v>
      </c>
      <c r="E3" s="35">
        <v>334173</v>
      </c>
      <c r="F3" s="35">
        <v>4934</v>
      </c>
      <c r="G3" s="35">
        <v>2079017</v>
      </c>
      <c r="H3" s="35">
        <v>2777306</v>
      </c>
      <c r="I3" s="35">
        <v>45620</v>
      </c>
      <c r="J3" s="36">
        <v>666</v>
      </c>
      <c r="K3" s="36">
        <v>43</v>
      </c>
      <c r="L3" s="36"/>
      <c r="M3" s="36"/>
      <c r="N3" s="35">
        <v>7786370000</v>
      </c>
      <c r="O3" s="37">
        <f>E3*100000/N3</f>
        <v>4.2917688216717158</v>
      </c>
      <c r="P3" s="37">
        <f>E3*100000/C3</f>
        <v>6438.1708414764216</v>
      </c>
      <c r="Q3" s="37">
        <f>C3*100000/N3</f>
        <v>66.661306873421125</v>
      </c>
      <c r="R3" s="38">
        <f>D3*14/H3</f>
        <v>0.53980007964552701</v>
      </c>
    </row>
    <row r="4" spans="1:19" x14ac:dyDescent="0.25">
      <c r="A4" s="40">
        <v>1</v>
      </c>
      <c r="B4" s="41" t="s">
        <v>19</v>
      </c>
      <c r="C4" s="42">
        <v>1620902</v>
      </c>
      <c r="D4" s="42">
        <v>28179</v>
      </c>
      <c r="E4" s="42">
        <v>96354</v>
      </c>
      <c r="F4" s="42">
        <v>1418</v>
      </c>
      <c r="G4" s="42">
        <v>382169</v>
      </c>
      <c r="H4" s="42">
        <v>1142379</v>
      </c>
      <c r="I4" s="42">
        <v>17902</v>
      </c>
      <c r="J4" s="42">
        <v>4900</v>
      </c>
      <c r="K4" s="43">
        <v>291</v>
      </c>
      <c r="L4" s="42">
        <v>13439114</v>
      </c>
      <c r="M4" s="42">
        <v>40627</v>
      </c>
      <c r="N4" s="44">
        <v>330790544</v>
      </c>
      <c r="O4" s="45">
        <f t="shared" ref="O4:O67" si="0">E4*100000/N4</f>
        <v>29.128402171012482</v>
      </c>
      <c r="P4" s="45">
        <f t="shared" ref="P4:P67" si="1">E4*100000/C4</f>
        <v>5944.4679567302646</v>
      </c>
      <c r="Q4" s="45">
        <f t="shared" ref="Q4:Q67" si="2">C4*100000/N4</f>
        <v>490.00856566202208</v>
      </c>
      <c r="R4" s="46">
        <f t="shared" ref="R4:R67" si="3">D4*14/H4</f>
        <v>0.34533723046379527</v>
      </c>
    </row>
    <row r="5" spans="1:19" x14ac:dyDescent="0.25">
      <c r="A5" s="40">
        <v>2</v>
      </c>
      <c r="B5" s="41" t="s">
        <v>20</v>
      </c>
      <c r="C5" s="42">
        <v>317554</v>
      </c>
      <c r="D5" s="42">
        <v>8849</v>
      </c>
      <c r="E5" s="42">
        <v>3099</v>
      </c>
      <c r="F5" s="43">
        <v>127</v>
      </c>
      <c r="G5" s="42">
        <v>92681</v>
      </c>
      <c r="H5" s="42">
        <v>221774</v>
      </c>
      <c r="I5" s="42">
        <v>2300</v>
      </c>
      <c r="J5" s="42">
        <v>2176</v>
      </c>
      <c r="K5" s="43">
        <v>21</v>
      </c>
      <c r="L5" s="42">
        <v>7840880</v>
      </c>
      <c r="M5" s="42">
        <v>53731</v>
      </c>
      <c r="N5" s="44">
        <v>145927804</v>
      </c>
      <c r="O5" s="45">
        <f t="shared" si="0"/>
        <v>2.123652871525429</v>
      </c>
      <c r="P5" s="45">
        <f t="shared" si="1"/>
        <v>975.89701279152519</v>
      </c>
      <c r="Q5" s="45">
        <f t="shared" si="2"/>
        <v>217.61034655191548</v>
      </c>
      <c r="R5" s="46">
        <f t="shared" si="3"/>
        <v>0.55861372388106811</v>
      </c>
    </row>
    <row r="6" spans="1:19" x14ac:dyDescent="0.25">
      <c r="A6" s="40">
        <v>3</v>
      </c>
      <c r="B6" s="41" t="s">
        <v>21</v>
      </c>
      <c r="C6" s="42">
        <v>310921</v>
      </c>
      <c r="D6" s="42">
        <v>17564</v>
      </c>
      <c r="E6" s="42">
        <v>20082</v>
      </c>
      <c r="F6" s="42">
        <v>1188</v>
      </c>
      <c r="G6" s="42">
        <v>125960</v>
      </c>
      <c r="H6" s="42">
        <v>164879</v>
      </c>
      <c r="I6" s="42">
        <v>8318</v>
      </c>
      <c r="J6" s="42">
        <v>1464</v>
      </c>
      <c r="K6" s="43">
        <v>95</v>
      </c>
      <c r="L6" s="42">
        <v>735224</v>
      </c>
      <c r="M6" s="42">
        <v>3462</v>
      </c>
      <c r="N6" s="44">
        <v>212393298</v>
      </c>
      <c r="O6" s="45">
        <f t="shared" si="0"/>
        <v>9.4551006030331521</v>
      </c>
      <c r="P6" s="45">
        <f t="shared" si="1"/>
        <v>6458.8754056496664</v>
      </c>
      <c r="Q6" s="45">
        <f t="shared" si="2"/>
        <v>146.38927071983221</v>
      </c>
      <c r="R6" s="46">
        <f t="shared" si="3"/>
        <v>1.4913724610168668</v>
      </c>
    </row>
    <row r="7" spans="1:19" x14ac:dyDescent="0.25">
      <c r="A7" s="40">
        <v>4</v>
      </c>
      <c r="B7" s="41" t="s">
        <v>22</v>
      </c>
      <c r="C7" s="42">
        <v>280117</v>
      </c>
      <c r="D7" s="43">
        <v>593</v>
      </c>
      <c r="E7" s="42">
        <v>27940</v>
      </c>
      <c r="F7" s="43">
        <v>52</v>
      </c>
      <c r="G7" s="42">
        <v>196958</v>
      </c>
      <c r="H7" s="42">
        <v>55219</v>
      </c>
      <c r="I7" s="42">
        <v>1152</v>
      </c>
      <c r="J7" s="42">
        <v>5991</v>
      </c>
      <c r="K7" s="43">
        <v>598</v>
      </c>
      <c r="L7" s="42">
        <v>3037840</v>
      </c>
      <c r="M7" s="42">
        <v>64977</v>
      </c>
      <c r="N7" s="44">
        <v>46752851</v>
      </c>
      <c r="O7" s="45">
        <f t="shared" si="0"/>
        <v>59.761061416340148</v>
      </c>
      <c r="P7" s="45">
        <f t="shared" si="1"/>
        <v>9974.4035528011518</v>
      </c>
      <c r="Q7" s="45">
        <f t="shared" si="2"/>
        <v>599.14421047820167</v>
      </c>
      <c r="R7" s="46">
        <f t="shared" si="3"/>
        <v>0.15034680091997321</v>
      </c>
    </row>
    <row r="8" spans="1:19" x14ac:dyDescent="0.25">
      <c r="A8" s="40">
        <v>5</v>
      </c>
      <c r="B8" s="41" t="s">
        <v>23</v>
      </c>
      <c r="C8" s="42">
        <v>250908</v>
      </c>
      <c r="D8" s="42">
        <v>2615</v>
      </c>
      <c r="E8" s="42">
        <v>36042</v>
      </c>
      <c r="F8" s="43">
        <v>338</v>
      </c>
      <c r="G8" s="43" t="s">
        <v>24</v>
      </c>
      <c r="H8" s="43" t="s">
        <v>24</v>
      </c>
      <c r="I8" s="42">
        <v>1559</v>
      </c>
      <c r="J8" s="42">
        <v>3698</v>
      </c>
      <c r="K8" s="43">
        <v>531</v>
      </c>
      <c r="L8" s="42">
        <v>3090566</v>
      </c>
      <c r="M8" s="42">
        <v>45552</v>
      </c>
      <c r="N8" s="44">
        <v>67847158</v>
      </c>
      <c r="O8" s="45">
        <f t="shared" si="0"/>
        <v>53.122343016932263</v>
      </c>
      <c r="P8" s="45">
        <f t="shared" si="1"/>
        <v>14364.627672294228</v>
      </c>
      <c r="Q8" s="45">
        <f t="shared" si="2"/>
        <v>369.81357421043339</v>
      </c>
      <c r="R8" s="46" t="e">
        <f t="shared" si="3"/>
        <v>#VALUE!</v>
      </c>
    </row>
    <row r="9" spans="1:19" x14ac:dyDescent="0.25">
      <c r="A9" s="40">
        <v>6</v>
      </c>
      <c r="B9" s="41" t="s">
        <v>25</v>
      </c>
      <c r="C9" s="42">
        <v>228006</v>
      </c>
      <c r="D9" s="43">
        <v>642</v>
      </c>
      <c r="E9" s="42">
        <v>32486</v>
      </c>
      <c r="F9" s="43">
        <v>156</v>
      </c>
      <c r="G9" s="42">
        <v>134560</v>
      </c>
      <c r="H9" s="42">
        <v>60960</v>
      </c>
      <c r="I9" s="43">
        <v>640</v>
      </c>
      <c r="J9" s="42">
        <v>3770</v>
      </c>
      <c r="K9" s="43">
        <v>537</v>
      </c>
      <c r="L9" s="42">
        <v>3243398</v>
      </c>
      <c r="M9" s="42">
        <v>53635</v>
      </c>
      <c r="N9" s="44">
        <v>60471198</v>
      </c>
      <c r="O9" s="45">
        <f t="shared" si="0"/>
        <v>53.721442727164096</v>
      </c>
      <c r="P9" s="45">
        <f t="shared" si="1"/>
        <v>14247.870670070086</v>
      </c>
      <c r="Q9" s="45">
        <f t="shared" si="2"/>
        <v>377.04892170318834</v>
      </c>
      <c r="R9" s="46">
        <f t="shared" si="3"/>
        <v>0.14744094488188977</v>
      </c>
    </row>
    <row r="10" spans="1:19" x14ac:dyDescent="0.25">
      <c r="A10" s="40">
        <v>7</v>
      </c>
      <c r="B10" s="41" t="s">
        <v>26</v>
      </c>
      <c r="C10" s="42">
        <v>181826</v>
      </c>
      <c r="D10" s="43">
        <v>251</v>
      </c>
      <c r="E10" s="42">
        <v>28215</v>
      </c>
      <c r="F10" s="43">
        <v>83</v>
      </c>
      <c r="G10" s="42">
        <v>63858</v>
      </c>
      <c r="H10" s="42">
        <v>89753</v>
      </c>
      <c r="I10" s="42">
        <v>1745</v>
      </c>
      <c r="J10" s="42">
        <v>2786</v>
      </c>
      <c r="K10" s="43">
        <v>432</v>
      </c>
      <c r="L10" s="42">
        <v>1384633</v>
      </c>
      <c r="M10" s="42">
        <v>21218</v>
      </c>
      <c r="N10" s="44">
        <v>65258007</v>
      </c>
      <c r="O10" s="45">
        <f t="shared" si="0"/>
        <v>43.236073697439153</v>
      </c>
      <c r="P10" s="45">
        <f t="shared" si="1"/>
        <v>15517.58274394201</v>
      </c>
      <c r="Q10" s="45">
        <f t="shared" si="2"/>
        <v>278.6263454230222</v>
      </c>
      <c r="R10" s="46">
        <f t="shared" si="3"/>
        <v>3.9151894644190166E-2</v>
      </c>
    </row>
    <row r="11" spans="1:19" x14ac:dyDescent="0.25">
      <c r="A11" s="40">
        <v>8</v>
      </c>
      <c r="B11" s="41" t="s">
        <v>27</v>
      </c>
      <c r="C11" s="42">
        <v>179021</v>
      </c>
      <c r="D11" s="43">
        <v>490</v>
      </c>
      <c r="E11" s="42">
        <v>8309</v>
      </c>
      <c r="F11" s="43">
        <v>39</v>
      </c>
      <c r="G11" s="42">
        <v>158000</v>
      </c>
      <c r="H11" s="42">
        <v>12712</v>
      </c>
      <c r="I11" s="42">
        <v>1016</v>
      </c>
      <c r="J11" s="42">
        <v>2137</v>
      </c>
      <c r="K11" s="43">
        <v>99</v>
      </c>
      <c r="L11" s="42">
        <v>3595059</v>
      </c>
      <c r="M11" s="42">
        <v>42923</v>
      </c>
      <c r="N11" s="44">
        <v>83755045</v>
      </c>
      <c r="O11" s="45">
        <f t="shared" si="0"/>
        <v>9.9205964249675951</v>
      </c>
      <c r="P11" s="45">
        <f t="shared" si="1"/>
        <v>4641.3549248412201</v>
      </c>
      <c r="Q11" s="45">
        <f t="shared" si="2"/>
        <v>213.74354225467852</v>
      </c>
      <c r="R11" s="46">
        <f t="shared" si="3"/>
        <v>0.53964757709251099</v>
      </c>
    </row>
    <row r="12" spans="1:19" x14ac:dyDescent="0.25">
      <c r="A12" s="40">
        <v>9</v>
      </c>
      <c r="B12" s="41" t="s">
        <v>28</v>
      </c>
      <c r="C12" s="42">
        <v>153548</v>
      </c>
      <c r="D12" s="43">
        <v>961</v>
      </c>
      <c r="E12" s="42">
        <v>4249</v>
      </c>
      <c r="F12" s="43">
        <v>27</v>
      </c>
      <c r="G12" s="42">
        <v>114990</v>
      </c>
      <c r="H12" s="42">
        <v>34309</v>
      </c>
      <c r="I12" s="43">
        <v>820</v>
      </c>
      <c r="J12" s="42">
        <v>1823</v>
      </c>
      <c r="K12" s="43">
        <v>50</v>
      </c>
      <c r="L12" s="42">
        <v>1729988</v>
      </c>
      <c r="M12" s="42">
        <v>20537</v>
      </c>
      <c r="N12" s="44">
        <v>84237509</v>
      </c>
      <c r="O12" s="45">
        <f t="shared" si="0"/>
        <v>5.0440712818324194</v>
      </c>
      <c r="P12" s="45">
        <f t="shared" si="1"/>
        <v>2767.2128585198116</v>
      </c>
      <c r="Q12" s="45">
        <f t="shared" si="2"/>
        <v>182.27984400630839</v>
      </c>
      <c r="R12" s="46">
        <f t="shared" si="3"/>
        <v>0.39214200355591827</v>
      </c>
    </row>
    <row r="13" spans="1:19" x14ac:dyDescent="0.25">
      <c r="A13" s="40">
        <v>10</v>
      </c>
      <c r="B13" s="41" t="s">
        <v>29</v>
      </c>
      <c r="C13" s="42">
        <v>129341</v>
      </c>
      <c r="D13" s="42">
        <v>2392</v>
      </c>
      <c r="E13" s="42">
        <v>7249</v>
      </c>
      <c r="F13" s="43">
        <v>66</v>
      </c>
      <c r="G13" s="42">
        <v>100564</v>
      </c>
      <c r="H13" s="42">
        <v>21528</v>
      </c>
      <c r="I13" s="42">
        <v>2655</v>
      </c>
      <c r="J13" s="42">
        <v>1542</v>
      </c>
      <c r="K13" s="43">
        <v>86</v>
      </c>
      <c r="L13" s="42">
        <v>746045</v>
      </c>
      <c r="M13" s="42">
        <v>8895</v>
      </c>
      <c r="N13" s="44">
        <v>83871454</v>
      </c>
      <c r="O13" s="45">
        <f t="shared" si="0"/>
        <v>8.6429883521513773</v>
      </c>
      <c r="P13" s="45">
        <f t="shared" si="1"/>
        <v>5604.5646778670334</v>
      </c>
      <c r="Q13" s="45">
        <f t="shared" si="2"/>
        <v>154.21337514907037</v>
      </c>
      <c r="R13" s="46">
        <f t="shared" si="3"/>
        <v>1.5555555555555556</v>
      </c>
    </row>
    <row r="14" spans="1:19" x14ac:dyDescent="0.25">
      <c r="A14" s="40">
        <v>11</v>
      </c>
      <c r="B14" s="41" t="s">
        <v>30</v>
      </c>
      <c r="C14" s="42">
        <v>118226</v>
      </c>
      <c r="D14" s="42">
        <v>6198</v>
      </c>
      <c r="E14" s="42">
        <v>3584</v>
      </c>
      <c r="F14" s="43">
        <v>150</v>
      </c>
      <c r="G14" s="42">
        <v>48553</v>
      </c>
      <c r="H14" s="42">
        <v>66089</v>
      </c>
      <c r="I14" s="43"/>
      <c r="J14" s="43">
        <v>86</v>
      </c>
      <c r="K14" s="43">
        <v>3</v>
      </c>
      <c r="L14" s="42">
        <v>2615920</v>
      </c>
      <c r="M14" s="42">
        <v>1898</v>
      </c>
      <c r="N14" s="44">
        <v>1378492893</v>
      </c>
      <c r="O14" s="45">
        <f t="shared" si="0"/>
        <v>0.25999408616465025</v>
      </c>
      <c r="P14" s="45">
        <f t="shared" si="1"/>
        <v>3031.4820767005567</v>
      </c>
      <c r="Q14" s="45">
        <f t="shared" si="2"/>
        <v>8.5764678657650499</v>
      </c>
      <c r="R14" s="46">
        <f t="shared" si="3"/>
        <v>1.3129567704156517</v>
      </c>
    </row>
    <row r="15" spans="1:19" x14ac:dyDescent="0.25">
      <c r="A15" s="40">
        <v>12</v>
      </c>
      <c r="B15" s="41" t="s">
        <v>31</v>
      </c>
      <c r="C15" s="42">
        <v>108769</v>
      </c>
      <c r="D15" s="42">
        <v>4749</v>
      </c>
      <c r="E15" s="42">
        <v>3148</v>
      </c>
      <c r="F15" s="43">
        <v>124</v>
      </c>
      <c r="G15" s="42">
        <v>43587</v>
      </c>
      <c r="H15" s="42">
        <v>62034</v>
      </c>
      <c r="I15" s="43">
        <v>886</v>
      </c>
      <c r="J15" s="42">
        <v>3304</v>
      </c>
      <c r="K15" s="43">
        <v>96</v>
      </c>
      <c r="L15" s="42">
        <v>736500</v>
      </c>
      <c r="M15" s="42">
        <v>22373</v>
      </c>
      <c r="N15" s="44">
        <v>32919665</v>
      </c>
      <c r="O15" s="45">
        <f t="shared" si="0"/>
        <v>9.5626732532059489</v>
      </c>
      <c r="P15" s="45">
        <f t="shared" si="1"/>
        <v>2894.2069891237393</v>
      </c>
      <c r="Q15" s="45">
        <f t="shared" si="2"/>
        <v>330.40737200697515</v>
      </c>
      <c r="R15" s="46">
        <f t="shared" si="3"/>
        <v>1.0717670954637779</v>
      </c>
    </row>
    <row r="16" spans="1:19" x14ac:dyDescent="0.25">
      <c r="A16" s="40">
        <v>13</v>
      </c>
      <c r="B16" s="41" t="s">
        <v>32</v>
      </c>
      <c r="C16" s="42">
        <v>82967</v>
      </c>
      <c r="D16" s="43">
        <v>2</v>
      </c>
      <c r="E16" s="42">
        <v>4634</v>
      </c>
      <c r="F16" s="43"/>
      <c r="G16" s="42">
        <v>78249</v>
      </c>
      <c r="H16" s="43">
        <v>84</v>
      </c>
      <c r="I16" s="43">
        <v>8</v>
      </c>
      <c r="J16" s="43">
        <v>58</v>
      </c>
      <c r="K16" s="43">
        <v>3</v>
      </c>
      <c r="L16" s="43"/>
      <c r="M16" s="43"/>
      <c r="N16" s="44">
        <v>1439323776</v>
      </c>
      <c r="O16" s="45">
        <f t="shared" si="0"/>
        <v>0.32195674644368549</v>
      </c>
      <c r="P16" s="45">
        <f t="shared" si="1"/>
        <v>5585.353212723131</v>
      </c>
      <c r="Q16" s="45">
        <f t="shared" si="2"/>
        <v>5.7643041394461063</v>
      </c>
      <c r="R16" s="46">
        <f t="shared" si="3"/>
        <v>0.33333333333333331</v>
      </c>
    </row>
    <row r="17" spans="1:18" x14ac:dyDescent="0.25">
      <c r="A17" s="40">
        <v>14</v>
      </c>
      <c r="B17" s="41" t="s">
        <v>33</v>
      </c>
      <c r="C17" s="42">
        <v>81324</v>
      </c>
      <c r="D17" s="42">
        <v>1182</v>
      </c>
      <c r="E17" s="42">
        <v>6152</v>
      </c>
      <c r="F17" s="43">
        <v>121</v>
      </c>
      <c r="G17" s="42">
        <v>41715</v>
      </c>
      <c r="H17" s="42">
        <v>33457</v>
      </c>
      <c r="I17" s="43">
        <v>502</v>
      </c>
      <c r="J17" s="42">
        <v>2157</v>
      </c>
      <c r="K17" s="43">
        <v>163</v>
      </c>
      <c r="L17" s="42">
        <v>1377146</v>
      </c>
      <c r="M17" s="42">
        <v>36524</v>
      </c>
      <c r="N17" s="44">
        <v>37705478</v>
      </c>
      <c r="O17" s="45">
        <f t="shared" si="0"/>
        <v>16.315931600177567</v>
      </c>
      <c r="P17" s="45">
        <f t="shared" si="1"/>
        <v>7564.8025183217742</v>
      </c>
      <c r="Q17" s="45">
        <f t="shared" si="2"/>
        <v>215.68218814252933</v>
      </c>
      <c r="R17" s="46">
        <f t="shared" si="3"/>
        <v>0.49460501539289237</v>
      </c>
    </row>
    <row r="18" spans="1:18" x14ac:dyDescent="0.25">
      <c r="A18" s="40">
        <v>15</v>
      </c>
      <c r="B18" s="41" t="s">
        <v>34</v>
      </c>
      <c r="C18" s="42">
        <v>65077</v>
      </c>
      <c r="D18" s="42">
        <v>2532</v>
      </c>
      <c r="E18" s="43">
        <v>351</v>
      </c>
      <c r="F18" s="43">
        <v>12</v>
      </c>
      <c r="G18" s="42">
        <v>36040</v>
      </c>
      <c r="H18" s="42">
        <v>28686</v>
      </c>
      <c r="I18" s="43">
        <v>281</v>
      </c>
      <c r="J18" s="42">
        <v>1873</v>
      </c>
      <c r="K18" s="43">
        <v>10</v>
      </c>
      <c r="L18" s="42">
        <v>651158</v>
      </c>
      <c r="M18" s="42">
        <v>18737</v>
      </c>
      <c r="N18" s="44">
        <v>34751777</v>
      </c>
      <c r="O18" s="45">
        <f t="shared" si="0"/>
        <v>1.0100202933507545</v>
      </c>
      <c r="P18" s="45">
        <f t="shared" si="1"/>
        <v>539.36106458503002</v>
      </c>
      <c r="Q18" s="45">
        <f t="shared" si="2"/>
        <v>187.26236646833917</v>
      </c>
      <c r="R18" s="46">
        <f t="shared" si="3"/>
        <v>1.2357247437774523</v>
      </c>
    </row>
    <row r="19" spans="1:18" x14ac:dyDescent="0.25">
      <c r="A19" s="40">
        <v>16</v>
      </c>
      <c r="B19" s="41" t="s">
        <v>35</v>
      </c>
      <c r="C19" s="42">
        <v>57581</v>
      </c>
      <c r="D19" s="42">
        <v>3964</v>
      </c>
      <c r="E19" s="43">
        <v>589</v>
      </c>
      <c r="F19" s="43">
        <v>45</v>
      </c>
      <c r="G19" s="42">
        <v>23992</v>
      </c>
      <c r="H19" s="42">
        <v>33000</v>
      </c>
      <c r="I19" s="43">
        <v>943</v>
      </c>
      <c r="J19" s="42">
        <v>3015</v>
      </c>
      <c r="K19" s="43">
        <v>31</v>
      </c>
      <c r="L19" s="42">
        <v>426003</v>
      </c>
      <c r="M19" s="42">
        <v>22306</v>
      </c>
      <c r="N19" s="44">
        <v>19098031</v>
      </c>
      <c r="O19" s="45">
        <f t="shared" si="0"/>
        <v>3.0840875690274041</v>
      </c>
      <c r="P19" s="45">
        <f t="shared" si="1"/>
        <v>1022.9068616383877</v>
      </c>
      <c r="Q19" s="45">
        <f t="shared" si="2"/>
        <v>301.50228575919687</v>
      </c>
      <c r="R19" s="46">
        <f t="shared" si="3"/>
        <v>1.6816969696969697</v>
      </c>
    </row>
    <row r="20" spans="1:18" x14ac:dyDescent="0.25">
      <c r="A20" s="40">
        <v>17</v>
      </c>
      <c r="B20" s="41" t="s">
        <v>36</v>
      </c>
      <c r="C20" s="42">
        <v>56594</v>
      </c>
      <c r="D20" s="42">
        <v>2248</v>
      </c>
      <c r="E20" s="42">
        <v>6090</v>
      </c>
      <c r="F20" s="43">
        <v>424</v>
      </c>
      <c r="G20" s="42">
        <v>38876</v>
      </c>
      <c r="H20" s="42">
        <v>11628</v>
      </c>
      <c r="I20" s="43">
        <v>378</v>
      </c>
      <c r="J20" s="43">
        <v>439</v>
      </c>
      <c r="K20" s="43">
        <v>47</v>
      </c>
      <c r="L20" s="42">
        <v>185755</v>
      </c>
      <c r="M20" s="42">
        <v>1442</v>
      </c>
      <c r="N20" s="44">
        <v>128781349</v>
      </c>
      <c r="O20" s="45">
        <f t="shared" si="0"/>
        <v>4.7289456487988799</v>
      </c>
      <c r="P20" s="45">
        <f t="shared" si="1"/>
        <v>10760.858041488496</v>
      </c>
      <c r="Q20" s="45">
        <f t="shared" si="2"/>
        <v>43.945804605603257</v>
      </c>
      <c r="R20" s="46">
        <f t="shared" si="3"/>
        <v>2.7065703474372205</v>
      </c>
    </row>
    <row r="21" spans="1:18" x14ac:dyDescent="0.25">
      <c r="A21" s="40">
        <v>18</v>
      </c>
      <c r="B21" s="41" t="s">
        <v>37</v>
      </c>
      <c r="C21" s="42">
        <v>56235</v>
      </c>
      <c r="D21" s="43">
        <v>252</v>
      </c>
      <c r="E21" s="42">
        <v>9186</v>
      </c>
      <c r="F21" s="43">
        <v>36</v>
      </c>
      <c r="G21" s="42">
        <v>14988</v>
      </c>
      <c r="H21" s="42">
        <v>32061</v>
      </c>
      <c r="I21" s="43">
        <v>277</v>
      </c>
      <c r="J21" s="42">
        <v>4854</v>
      </c>
      <c r="K21" s="43">
        <v>793</v>
      </c>
      <c r="L21" s="42">
        <v>739146</v>
      </c>
      <c r="M21" s="42">
        <v>63807</v>
      </c>
      <c r="N21" s="44">
        <v>11584152</v>
      </c>
      <c r="O21" s="45">
        <f t="shared" si="0"/>
        <v>79.297992636836952</v>
      </c>
      <c r="P21" s="45">
        <f t="shared" si="1"/>
        <v>16335.022672712723</v>
      </c>
      <c r="Q21" s="45">
        <f t="shared" si="2"/>
        <v>485.44770476078008</v>
      </c>
      <c r="R21" s="46">
        <f t="shared" si="3"/>
        <v>0.11004023580050529</v>
      </c>
    </row>
    <row r="22" spans="1:18" x14ac:dyDescent="0.25">
      <c r="A22" s="40">
        <v>19</v>
      </c>
      <c r="B22" s="41" t="s">
        <v>38</v>
      </c>
      <c r="C22" s="42">
        <v>48091</v>
      </c>
      <c r="D22" s="42">
        <v>2193</v>
      </c>
      <c r="E22" s="42">
        <v>1017</v>
      </c>
      <c r="F22" s="43">
        <v>32</v>
      </c>
      <c r="G22" s="42">
        <v>14155</v>
      </c>
      <c r="H22" s="42">
        <v>32919</v>
      </c>
      <c r="I22" s="43">
        <v>111</v>
      </c>
      <c r="J22" s="43">
        <v>218</v>
      </c>
      <c r="K22" s="43">
        <v>5</v>
      </c>
      <c r="L22" s="42">
        <v>429600</v>
      </c>
      <c r="M22" s="42">
        <v>1949</v>
      </c>
      <c r="N22" s="44">
        <v>220392002</v>
      </c>
      <c r="O22" s="45">
        <f t="shared" si="0"/>
        <v>0.46145050218292405</v>
      </c>
      <c r="P22" s="45">
        <f t="shared" si="1"/>
        <v>2114.7408038926201</v>
      </c>
      <c r="Q22" s="45">
        <f t="shared" si="2"/>
        <v>21.820664798897738</v>
      </c>
      <c r="R22" s="46">
        <f t="shared" si="3"/>
        <v>0.93265287523922358</v>
      </c>
    </row>
    <row r="23" spans="1:18" x14ac:dyDescent="0.25">
      <c r="A23" s="40">
        <v>20</v>
      </c>
      <c r="B23" s="41" t="s">
        <v>39</v>
      </c>
      <c r="C23" s="42">
        <v>44700</v>
      </c>
      <c r="D23" s="43">
        <v>253</v>
      </c>
      <c r="E23" s="42">
        <v>5775</v>
      </c>
      <c r="F23" s="43">
        <v>27</v>
      </c>
      <c r="G23" s="43" t="s">
        <v>24</v>
      </c>
      <c r="H23" s="43" t="s">
        <v>24</v>
      </c>
      <c r="I23" s="43">
        <v>255</v>
      </c>
      <c r="J23" s="42">
        <v>2609</v>
      </c>
      <c r="K23" s="43">
        <v>337</v>
      </c>
      <c r="L23" s="42">
        <v>302395</v>
      </c>
      <c r="M23" s="42">
        <v>17652</v>
      </c>
      <c r="N23" s="44">
        <v>17130802</v>
      </c>
      <c r="O23" s="45">
        <f t="shared" si="0"/>
        <v>33.711206282111021</v>
      </c>
      <c r="P23" s="45">
        <f t="shared" si="1"/>
        <v>12919.463087248321</v>
      </c>
      <c r="Q23" s="45">
        <f t="shared" si="2"/>
        <v>260.93349278101516</v>
      </c>
      <c r="R23" s="46" t="e">
        <f t="shared" si="3"/>
        <v>#VALUE!</v>
      </c>
    </row>
    <row r="24" spans="1:18" x14ac:dyDescent="0.25">
      <c r="A24" s="40">
        <v>21</v>
      </c>
      <c r="B24" s="41" t="s">
        <v>40</v>
      </c>
      <c r="C24" s="42">
        <v>38651</v>
      </c>
      <c r="D24" s="42">
        <v>1554</v>
      </c>
      <c r="E24" s="43">
        <v>17</v>
      </c>
      <c r="F24" s="43">
        <v>1</v>
      </c>
      <c r="G24" s="42">
        <v>7288</v>
      </c>
      <c r="H24" s="42">
        <v>31346</v>
      </c>
      <c r="I24" s="43">
        <v>171</v>
      </c>
      <c r="J24" s="42">
        <v>13442</v>
      </c>
      <c r="K24" s="43">
        <v>6</v>
      </c>
      <c r="L24" s="42">
        <v>175482</v>
      </c>
      <c r="M24" s="42">
        <v>61028</v>
      </c>
      <c r="N24" s="44">
        <v>2875446</v>
      </c>
      <c r="O24" s="45">
        <f t="shared" si="0"/>
        <v>0.59121263275331892</v>
      </c>
      <c r="P24" s="45">
        <f t="shared" si="1"/>
        <v>43.983338076634496</v>
      </c>
      <c r="Q24" s="45">
        <f t="shared" si="2"/>
        <v>1344.1740863852078</v>
      </c>
      <c r="R24" s="46">
        <f t="shared" si="3"/>
        <v>0.69405984814649402</v>
      </c>
    </row>
    <row r="25" spans="1:18" x14ac:dyDescent="0.25">
      <c r="A25" s="40">
        <v>22</v>
      </c>
      <c r="B25" s="41" t="s">
        <v>41</v>
      </c>
      <c r="C25" s="42">
        <v>35306</v>
      </c>
      <c r="D25" s="43">
        <v>452</v>
      </c>
      <c r="E25" s="42">
        <v>2939</v>
      </c>
      <c r="F25" s="43">
        <v>51</v>
      </c>
      <c r="G25" s="42">
        <v>3557</v>
      </c>
      <c r="H25" s="42">
        <v>28810</v>
      </c>
      <c r="I25" s="43">
        <v>191</v>
      </c>
      <c r="J25" s="42">
        <v>2005</v>
      </c>
      <c r="K25" s="43">
        <v>167</v>
      </c>
      <c r="L25" s="43" t="s">
        <v>42</v>
      </c>
      <c r="M25" s="42">
        <v>5768</v>
      </c>
      <c r="N25" s="44">
        <v>17612428</v>
      </c>
      <c r="O25" s="45">
        <f t="shared" si="0"/>
        <v>16.687080282173476</v>
      </c>
      <c r="P25" s="45">
        <f t="shared" si="1"/>
        <v>8324.3641307426496</v>
      </c>
      <c r="Q25" s="45">
        <f t="shared" si="2"/>
        <v>200.46072012331291</v>
      </c>
      <c r="R25" s="46">
        <f t="shared" si="3"/>
        <v>0.21964595626518571</v>
      </c>
    </row>
    <row r="26" spans="1:18" x14ac:dyDescent="0.25">
      <c r="A26" s="40">
        <v>23</v>
      </c>
      <c r="B26" s="41" t="s">
        <v>43</v>
      </c>
      <c r="C26" s="42">
        <v>33371</v>
      </c>
      <c r="D26" s="43">
        <v>945</v>
      </c>
      <c r="E26" s="43">
        <v>185</v>
      </c>
      <c r="F26" s="43">
        <v>6</v>
      </c>
      <c r="G26" s="42">
        <v>12057</v>
      </c>
      <c r="H26" s="42">
        <v>21129</v>
      </c>
      <c r="I26" s="43">
        <v>92</v>
      </c>
      <c r="J26" s="42">
        <v>3531</v>
      </c>
      <c r="K26" s="43">
        <v>20</v>
      </c>
      <c r="L26" s="42">
        <v>403236</v>
      </c>
      <c r="M26" s="42">
        <v>42672</v>
      </c>
      <c r="N26" s="44">
        <v>9449653</v>
      </c>
      <c r="O26" s="45">
        <f t="shared" si="0"/>
        <v>1.9577438451972786</v>
      </c>
      <c r="P26" s="45">
        <f t="shared" si="1"/>
        <v>554.37355787959609</v>
      </c>
      <c r="Q26" s="45">
        <f t="shared" si="2"/>
        <v>353.14524247609938</v>
      </c>
      <c r="R26" s="46">
        <f t="shared" si="3"/>
        <v>0.62615362771546212</v>
      </c>
    </row>
    <row r="27" spans="1:18" x14ac:dyDescent="0.25">
      <c r="A27" s="40">
        <v>24</v>
      </c>
      <c r="B27" s="41" t="s">
        <v>44</v>
      </c>
      <c r="C27" s="42">
        <v>32172</v>
      </c>
      <c r="D27" s="43">
        <v>649</v>
      </c>
      <c r="E27" s="42">
        <v>3871</v>
      </c>
      <c r="F27" s="43">
        <v>40</v>
      </c>
      <c r="G27" s="42">
        <v>4971</v>
      </c>
      <c r="H27" s="42">
        <v>23330</v>
      </c>
      <c r="I27" s="43">
        <v>352</v>
      </c>
      <c r="J27" s="42">
        <v>3188</v>
      </c>
      <c r="K27" s="43">
        <v>384</v>
      </c>
      <c r="L27" s="42">
        <v>209900</v>
      </c>
      <c r="M27" s="42">
        <v>20798</v>
      </c>
      <c r="N27" s="44">
        <v>10092371</v>
      </c>
      <c r="O27" s="45">
        <f t="shared" si="0"/>
        <v>38.355704521762028</v>
      </c>
      <c r="P27" s="45">
        <f t="shared" si="1"/>
        <v>12032.201914708443</v>
      </c>
      <c r="Q27" s="45">
        <f t="shared" si="2"/>
        <v>318.7754393888215</v>
      </c>
      <c r="R27" s="46">
        <f t="shared" si="3"/>
        <v>0.38945563651950277</v>
      </c>
    </row>
    <row r="28" spans="1:18" x14ac:dyDescent="0.25">
      <c r="A28" s="40">
        <v>25</v>
      </c>
      <c r="B28" s="41" t="s">
        <v>45</v>
      </c>
      <c r="C28" s="42">
        <v>30694</v>
      </c>
      <c r="D28" s="43">
        <v>36</v>
      </c>
      <c r="E28" s="42">
        <v>1898</v>
      </c>
      <c r="F28" s="43">
        <v>6</v>
      </c>
      <c r="G28" s="42">
        <v>27900</v>
      </c>
      <c r="H28" s="43">
        <v>896</v>
      </c>
      <c r="I28" s="43">
        <v>55</v>
      </c>
      <c r="J28" s="42">
        <v>3549</v>
      </c>
      <c r="K28" s="43">
        <v>219</v>
      </c>
      <c r="L28" s="42">
        <v>361692</v>
      </c>
      <c r="M28" s="42">
        <v>41825</v>
      </c>
      <c r="N28" s="47">
        <v>8647657</v>
      </c>
      <c r="O28" s="45">
        <f t="shared" si="0"/>
        <v>21.948141560193704</v>
      </c>
      <c r="P28" s="45">
        <f t="shared" si="1"/>
        <v>6183.6189483286635</v>
      </c>
      <c r="Q28" s="45">
        <f t="shared" si="2"/>
        <v>354.94007220684171</v>
      </c>
      <c r="R28" s="46">
        <f t="shared" si="3"/>
        <v>0.5625</v>
      </c>
    </row>
    <row r="29" spans="1:18" x14ac:dyDescent="0.25">
      <c r="A29" s="40">
        <v>26</v>
      </c>
      <c r="B29" s="41" t="s">
        <v>46</v>
      </c>
      <c r="C29" s="42">
        <v>29912</v>
      </c>
      <c r="D29" s="43">
        <v>252</v>
      </c>
      <c r="E29" s="42">
        <v>1277</v>
      </c>
      <c r="F29" s="43">
        <v>14</v>
      </c>
      <c r="G29" s="42">
        <v>6452</v>
      </c>
      <c r="H29" s="42">
        <v>22183</v>
      </c>
      <c r="I29" s="43">
        <v>93</v>
      </c>
      <c r="J29" s="42">
        <v>2933</v>
      </c>
      <c r="K29" s="43">
        <v>125</v>
      </c>
      <c r="L29" s="42">
        <v>674000</v>
      </c>
      <c r="M29" s="42">
        <v>66080</v>
      </c>
      <c r="N29" s="44">
        <v>10199821</v>
      </c>
      <c r="O29" s="45">
        <f t="shared" si="0"/>
        <v>12.519827553836484</v>
      </c>
      <c r="P29" s="45">
        <f t="shared" si="1"/>
        <v>4269.1896228938222</v>
      </c>
      <c r="Q29" s="45">
        <f t="shared" si="2"/>
        <v>293.26004838712367</v>
      </c>
      <c r="R29" s="46">
        <f t="shared" si="3"/>
        <v>0.15904070684758598</v>
      </c>
    </row>
    <row r="30" spans="1:18" x14ac:dyDescent="0.25">
      <c r="A30" s="40">
        <v>27</v>
      </c>
      <c r="B30" s="41" t="s">
        <v>47</v>
      </c>
      <c r="C30" s="42">
        <v>29812</v>
      </c>
      <c r="D30" s="43">
        <v>448</v>
      </c>
      <c r="E30" s="43">
        <v>23</v>
      </c>
      <c r="F30" s="43">
        <v>1</v>
      </c>
      <c r="G30" s="42">
        <v>12117</v>
      </c>
      <c r="H30" s="42">
        <v>17672</v>
      </c>
      <c r="I30" s="43">
        <v>10</v>
      </c>
      <c r="J30" s="42">
        <v>5100</v>
      </c>
      <c r="K30" s="43">
        <v>4</v>
      </c>
      <c r="L30" s="42">
        <v>294414</v>
      </c>
      <c r="M30" s="42">
        <v>50368</v>
      </c>
      <c r="N30" s="44">
        <v>5845265</v>
      </c>
      <c r="O30" s="45">
        <f t="shared" si="0"/>
        <v>0.39348087725706193</v>
      </c>
      <c r="P30" s="45">
        <f t="shared" si="1"/>
        <v>77.150140882865955</v>
      </c>
      <c r="Q30" s="45">
        <f t="shared" si="2"/>
        <v>510.01964838206652</v>
      </c>
      <c r="R30" s="46">
        <f t="shared" si="3"/>
        <v>0.3549117247623359</v>
      </c>
    </row>
    <row r="31" spans="1:18" x14ac:dyDescent="0.25">
      <c r="A31" s="40">
        <v>28</v>
      </c>
      <c r="B31" s="41" t="s">
        <v>48</v>
      </c>
      <c r="C31" s="42">
        <v>28511</v>
      </c>
      <c r="D31" s="42">
        <v>1773</v>
      </c>
      <c r="E31" s="43">
        <v>408</v>
      </c>
      <c r="F31" s="43">
        <v>22</v>
      </c>
      <c r="G31" s="42">
        <v>5602</v>
      </c>
      <c r="H31" s="42">
        <v>22501</v>
      </c>
      <c r="I31" s="43">
        <v>1</v>
      </c>
      <c r="J31" s="43">
        <v>173</v>
      </c>
      <c r="K31" s="43">
        <v>2</v>
      </c>
      <c r="L31" s="42">
        <v>214114</v>
      </c>
      <c r="M31" s="42">
        <v>1302</v>
      </c>
      <c r="N31" s="44">
        <v>164506480</v>
      </c>
      <c r="O31" s="45">
        <f t="shared" si="0"/>
        <v>0.2480145462962918</v>
      </c>
      <c r="P31" s="45">
        <f t="shared" si="1"/>
        <v>1431.0266213040582</v>
      </c>
      <c r="Q31" s="45">
        <f t="shared" si="2"/>
        <v>17.331232180033272</v>
      </c>
      <c r="R31" s="46">
        <f t="shared" si="3"/>
        <v>1.1031509710679526</v>
      </c>
    </row>
    <row r="32" spans="1:18" x14ac:dyDescent="0.25">
      <c r="A32" s="40">
        <v>29</v>
      </c>
      <c r="B32" s="41" t="s">
        <v>49</v>
      </c>
      <c r="C32" s="42">
        <v>26898</v>
      </c>
      <c r="D32" s="43">
        <v>894</v>
      </c>
      <c r="E32" s="43">
        <v>237</v>
      </c>
      <c r="F32" s="43">
        <v>4</v>
      </c>
      <c r="G32" s="42">
        <v>12755</v>
      </c>
      <c r="H32" s="42">
        <v>13906</v>
      </c>
      <c r="I32" s="43">
        <v>1</v>
      </c>
      <c r="J32" s="42">
        <v>2723</v>
      </c>
      <c r="K32" s="43">
        <v>24</v>
      </c>
      <c r="L32" s="42">
        <v>1600923</v>
      </c>
      <c r="M32" s="42">
        <v>162087</v>
      </c>
      <c r="N32" s="44">
        <v>9876944</v>
      </c>
      <c r="O32" s="45">
        <f t="shared" si="0"/>
        <v>2.3995276271688897</v>
      </c>
      <c r="P32" s="45">
        <f t="shared" si="1"/>
        <v>881.10640196297118</v>
      </c>
      <c r="Q32" s="45">
        <f t="shared" si="2"/>
        <v>272.33119879995269</v>
      </c>
      <c r="R32" s="46">
        <f t="shared" si="3"/>
        <v>0.90004314684308928</v>
      </c>
    </row>
    <row r="33" spans="1:18" x14ac:dyDescent="0.25">
      <c r="A33" s="40">
        <v>30</v>
      </c>
      <c r="B33" s="41" t="s">
        <v>50</v>
      </c>
      <c r="C33" s="42">
        <v>24391</v>
      </c>
      <c r="D33" s="43">
        <v>76</v>
      </c>
      <c r="E33" s="42">
        <v>1583</v>
      </c>
      <c r="F33" s="43">
        <v>12</v>
      </c>
      <c r="G33" s="42">
        <v>21060</v>
      </c>
      <c r="H33" s="42">
        <v>1748</v>
      </c>
      <c r="I33" s="43">
        <v>54</v>
      </c>
      <c r="J33" s="42">
        <v>4946</v>
      </c>
      <c r="K33" s="43">
        <v>321</v>
      </c>
      <c r="L33" s="42">
        <v>295626</v>
      </c>
      <c r="M33" s="42">
        <v>59945</v>
      </c>
      <c r="N33" s="44">
        <v>4931601</v>
      </c>
      <c r="O33" s="45">
        <f t="shared" si="0"/>
        <v>32.099109396725325</v>
      </c>
      <c r="P33" s="45">
        <f t="shared" si="1"/>
        <v>6490.0988069369851</v>
      </c>
      <c r="Q33" s="45">
        <f t="shared" si="2"/>
        <v>494.58583530987198</v>
      </c>
      <c r="R33" s="46">
        <f t="shared" si="3"/>
        <v>0.60869565217391308</v>
      </c>
    </row>
    <row r="34" spans="1:18" x14ac:dyDescent="0.25">
      <c r="A34" s="40">
        <v>31</v>
      </c>
      <c r="B34" s="41" t="s">
        <v>51</v>
      </c>
      <c r="C34" s="42">
        <v>20162</v>
      </c>
      <c r="D34" s="43">
        <v>973</v>
      </c>
      <c r="E34" s="42">
        <v>1278</v>
      </c>
      <c r="F34" s="43">
        <v>36</v>
      </c>
      <c r="G34" s="42">
        <v>4838</v>
      </c>
      <c r="H34" s="42">
        <v>14046</v>
      </c>
      <c r="I34" s="43"/>
      <c r="J34" s="43">
        <v>74</v>
      </c>
      <c r="K34" s="43">
        <v>5</v>
      </c>
      <c r="L34" s="42">
        <v>219975</v>
      </c>
      <c r="M34" s="43">
        <v>805</v>
      </c>
      <c r="N34" s="48">
        <v>273200237</v>
      </c>
      <c r="O34" s="45">
        <f t="shared" si="0"/>
        <v>0.46778875964152256</v>
      </c>
      <c r="P34" s="45">
        <f t="shared" si="1"/>
        <v>6338.6568792778498</v>
      </c>
      <c r="Q34" s="45">
        <f t="shared" si="2"/>
        <v>7.3799350327796382</v>
      </c>
      <c r="R34" s="46">
        <f t="shared" si="3"/>
        <v>0.96981347002705398</v>
      </c>
    </row>
    <row r="35" spans="1:18" x14ac:dyDescent="0.25">
      <c r="A35" s="40">
        <v>32</v>
      </c>
      <c r="B35" s="41" t="s">
        <v>52</v>
      </c>
      <c r="C35" s="42">
        <v>20143</v>
      </c>
      <c r="D35" s="43">
        <v>404</v>
      </c>
      <c r="E35" s="43">
        <v>972</v>
      </c>
      <c r="F35" s="43">
        <v>10</v>
      </c>
      <c r="G35" s="42">
        <v>8452</v>
      </c>
      <c r="H35" s="42">
        <v>10719</v>
      </c>
      <c r="I35" s="43">
        <v>160</v>
      </c>
      <c r="J35" s="43">
        <v>532</v>
      </c>
      <c r="K35" s="43">
        <v>26</v>
      </c>
      <c r="L35" s="42">
        <v>697230</v>
      </c>
      <c r="M35" s="42">
        <v>18420</v>
      </c>
      <c r="N35" s="44">
        <v>37850989</v>
      </c>
      <c r="O35" s="45">
        <f t="shared" si="0"/>
        <v>2.5679646045708342</v>
      </c>
      <c r="P35" s="45">
        <f t="shared" si="1"/>
        <v>4825.4976915057341</v>
      </c>
      <c r="Q35" s="45">
        <f t="shared" si="2"/>
        <v>53.216575133611435</v>
      </c>
      <c r="R35" s="46">
        <f t="shared" si="3"/>
        <v>0.52766116242186767</v>
      </c>
    </row>
    <row r="36" spans="1:18" x14ac:dyDescent="0.25">
      <c r="A36" s="40">
        <v>33</v>
      </c>
      <c r="B36" s="41" t="s">
        <v>53</v>
      </c>
      <c r="C36" s="42">
        <v>19706</v>
      </c>
      <c r="D36" s="43">
        <v>476</v>
      </c>
      <c r="E36" s="43">
        <v>579</v>
      </c>
      <c r="F36" s="43">
        <v>15</v>
      </c>
      <c r="G36" s="42">
        <v>6227</v>
      </c>
      <c r="H36" s="42">
        <v>12900</v>
      </c>
      <c r="I36" s="43">
        <v>249</v>
      </c>
      <c r="J36" s="43">
        <v>450</v>
      </c>
      <c r="K36" s="43">
        <v>13</v>
      </c>
      <c r="L36" s="42">
        <v>257890</v>
      </c>
      <c r="M36" s="42">
        <v>5893</v>
      </c>
      <c r="N36" s="44">
        <v>43760843</v>
      </c>
      <c r="O36" s="45">
        <f t="shared" si="0"/>
        <v>1.3231006541624437</v>
      </c>
      <c r="P36" s="45">
        <f t="shared" si="1"/>
        <v>2938.1914137826043</v>
      </c>
      <c r="Q36" s="45">
        <f t="shared" si="2"/>
        <v>45.031125200216096</v>
      </c>
      <c r="R36" s="46">
        <f t="shared" si="3"/>
        <v>0.5165891472868217</v>
      </c>
    </row>
    <row r="37" spans="1:18" x14ac:dyDescent="0.25">
      <c r="A37" s="40">
        <v>34</v>
      </c>
      <c r="B37" s="41" t="s">
        <v>54</v>
      </c>
      <c r="C37" s="42">
        <v>19137</v>
      </c>
      <c r="D37" s="42">
        <v>1134</v>
      </c>
      <c r="E37" s="43">
        <v>369</v>
      </c>
      <c r="F37" s="43">
        <v>30</v>
      </c>
      <c r="G37" s="42">
        <v>8950</v>
      </c>
      <c r="H37" s="42">
        <v>9818</v>
      </c>
      <c r="I37" s="43">
        <v>119</v>
      </c>
      <c r="J37" s="43">
        <v>323</v>
      </c>
      <c r="K37" s="43">
        <v>6</v>
      </c>
      <c r="L37" s="42">
        <v>525433</v>
      </c>
      <c r="M37" s="42">
        <v>8872</v>
      </c>
      <c r="N37" s="47">
        <v>59224262</v>
      </c>
      <c r="O37" s="45">
        <f t="shared" si="0"/>
        <v>0.62305546331670625</v>
      </c>
      <c r="P37" s="45">
        <f t="shared" si="1"/>
        <v>1928.2019125254742</v>
      </c>
      <c r="Q37" s="45">
        <f t="shared" si="2"/>
        <v>32.312770735750156</v>
      </c>
      <c r="R37" s="46">
        <f t="shared" si="3"/>
        <v>1.6170299449989816</v>
      </c>
    </row>
    <row r="38" spans="1:18" x14ac:dyDescent="0.25">
      <c r="A38" s="40">
        <v>35</v>
      </c>
      <c r="B38" s="41" t="s">
        <v>55</v>
      </c>
      <c r="C38" s="42">
        <v>18609</v>
      </c>
      <c r="D38" s="42">
        <v>1041</v>
      </c>
      <c r="E38" s="43">
        <v>129</v>
      </c>
      <c r="F38" s="43">
        <v>5</v>
      </c>
      <c r="G38" s="42">
        <v>5205</v>
      </c>
      <c r="H38" s="42">
        <v>13275</v>
      </c>
      <c r="I38" s="43">
        <v>181</v>
      </c>
      <c r="J38" s="42">
        <v>4365</v>
      </c>
      <c r="K38" s="43">
        <v>30</v>
      </c>
      <c r="L38" s="42">
        <v>261071</v>
      </c>
      <c r="M38" s="42">
        <v>61236</v>
      </c>
      <c r="N38" s="44">
        <v>4263365</v>
      </c>
      <c r="O38" s="45">
        <f t="shared" si="0"/>
        <v>3.0257789328382629</v>
      </c>
      <c r="P38" s="45">
        <f t="shared" si="1"/>
        <v>693.21296147025635</v>
      </c>
      <c r="Q38" s="45">
        <f t="shared" si="2"/>
        <v>436.48620279990104</v>
      </c>
      <c r="R38" s="46">
        <f t="shared" si="3"/>
        <v>1.0978531073446327</v>
      </c>
    </row>
    <row r="39" spans="1:18" x14ac:dyDescent="0.25">
      <c r="A39" s="40">
        <v>36</v>
      </c>
      <c r="B39" s="41" t="s">
        <v>56</v>
      </c>
      <c r="C39" s="42">
        <v>18330</v>
      </c>
      <c r="D39" s="43">
        <v>643</v>
      </c>
      <c r="E39" s="43">
        <v>652</v>
      </c>
      <c r="F39" s="43">
        <v>22</v>
      </c>
      <c r="G39" s="42">
        <v>4431</v>
      </c>
      <c r="H39" s="42">
        <v>13247</v>
      </c>
      <c r="I39" s="43">
        <v>136</v>
      </c>
      <c r="J39" s="43">
        <v>361</v>
      </c>
      <c r="K39" s="43">
        <v>13</v>
      </c>
      <c r="L39" s="42">
        <v>214536</v>
      </c>
      <c r="M39" s="42">
        <v>4221</v>
      </c>
      <c r="N39" s="44">
        <v>50822230</v>
      </c>
      <c r="O39" s="45">
        <f t="shared" si="0"/>
        <v>1.2829031705220333</v>
      </c>
      <c r="P39" s="45">
        <f t="shared" si="1"/>
        <v>3557.0103655210037</v>
      </c>
      <c r="Q39" s="45">
        <f t="shared" si="2"/>
        <v>36.06689434918539</v>
      </c>
      <c r="R39" s="46">
        <f t="shared" si="3"/>
        <v>0.67955008681210838</v>
      </c>
    </row>
    <row r="40" spans="1:18" x14ac:dyDescent="0.25">
      <c r="A40" s="40">
        <v>37</v>
      </c>
      <c r="B40" s="41" t="s">
        <v>57</v>
      </c>
      <c r="C40" s="42">
        <v>17585</v>
      </c>
      <c r="D40" s="43">
        <v>198</v>
      </c>
      <c r="E40" s="42">
        <v>1156</v>
      </c>
      <c r="F40" s="43">
        <v>9</v>
      </c>
      <c r="G40" s="42">
        <v>10581</v>
      </c>
      <c r="H40" s="42">
        <v>5848</v>
      </c>
      <c r="I40" s="43">
        <v>203</v>
      </c>
      <c r="J40" s="43">
        <v>913</v>
      </c>
      <c r="K40" s="43">
        <v>60</v>
      </c>
      <c r="L40" s="42">
        <v>342466</v>
      </c>
      <c r="M40" s="42">
        <v>17790</v>
      </c>
      <c r="N40" s="47">
        <v>19250875</v>
      </c>
      <c r="O40" s="45">
        <f t="shared" si="0"/>
        <v>6.0049218542014327</v>
      </c>
      <c r="P40" s="45">
        <f t="shared" si="1"/>
        <v>6573.7844754051748</v>
      </c>
      <c r="Q40" s="45">
        <f t="shared" si="2"/>
        <v>91.346497237138578</v>
      </c>
      <c r="R40" s="46">
        <f t="shared" si="3"/>
        <v>0.47400820793433651</v>
      </c>
    </row>
    <row r="41" spans="1:18" x14ac:dyDescent="0.25">
      <c r="A41" s="40">
        <v>38</v>
      </c>
      <c r="B41" s="41" t="s">
        <v>58</v>
      </c>
      <c r="C41" s="42">
        <v>16683</v>
      </c>
      <c r="D41" s="43">
        <v>16</v>
      </c>
      <c r="E41" s="43">
        <v>279</v>
      </c>
      <c r="F41" s="43"/>
      <c r="G41" s="42">
        <v>13724</v>
      </c>
      <c r="H41" s="42">
        <v>2680</v>
      </c>
      <c r="I41" s="43">
        <v>47</v>
      </c>
      <c r="J41" s="42">
        <v>1931</v>
      </c>
      <c r="K41" s="43">
        <v>32</v>
      </c>
      <c r="L41" s="42">
        <v>524584</v>
      </c>
      <c r="M41" s="42">
        <v>60716</v>
      </c>
      <c r="N41" s="47">
        <v>8640028</v>
      </c>
      <c r="O41" s="45">
        <f t="shared" si="0"/>
        <v>3.2291562018086051</v>
      </c>
      <c r="P41" s="45">
        <f t="shared" si="1"/>
        <v>1672.3610861355871</v>
      </c>
      <c r="Q41" s="45">
        <f t="shared" si="2"/>
        <v>193.08965202427584</v>
      </c>
      <c r="R41" s="46">
        <f t="shared" si="3"/>
        <v>8.3582089552238809E-2</v>
      </c>
    </row>
    <row r="42" spans="1:18" x14ac:dyDescent="0.25">
      <c r="A42" s="40">
        <v>39</v>
      </c>
      <c r="B42" s="41" t="s">
        <v>59</v>
      </c>
      <c r="C42" s="42">
        <v>16424</v>
      </c>
      <c r="D42" s="43">
        <v>39</v>
      </c>
      <c r="E42" s="43">
        <v>777</v>
      </c>
      <c r="F42" s="43">
        <v>6</v>
      </c>
      <c r="G42" s="42">
        <v>12672</v>
      </c>
      <c r="H42" s="42">
        <v>2975</v>
      </c>
      <c r="I42" s="43">
        <v>195</v>
      </c>
      <c r="J42" s="43">
        <v>130</v>
      </c>
      <c r="K42" s="43">
        <v>6</v>
      </c>
      <c r="L42" s="42">
        <v>261572</v>
      </c>
      <c r="M42" s="42">
        <v>2067</v>
      </c>
      <c r="N42" s="47">
        <v>126516956</v>
      </c>
      <c r="O42" s="45">
        <f t="shared" si="0"/>
        <v>0.61414692904878299</v>
      </c>
      <c r="P42" s="45">
        <f t="shared" si="1"/>
        <v>4730.8816366293231</v>
      </c>
      <c r="Q42" s="45">
        <f t="shared" si="2"/>
        <v>12.981659154050465</v>
      </c>
      <c r="R42" s="46">
        <f t="shared" si="3"/>
        <v>0.18352941176470589</v>
      </c>
    </row>
    <row r="43" spans="1:18" x14ac:dyDescent="0.25">
      <c r="A43" s="40">
        <v>40</v>
      </c>
      <c r="B43" s="41" t="s">
        <v>60</v>
      </c>
      <c r="C43" s="42">
        <v>16404</v>
      </c>
      <c r="D43" s="43">
        <v>51</v>
      </c>
      <c r="E43" s="43">
        <v>633</v>
      </c>
      <c r="F43" s="43"/>
      <c r="G43" s="42">
        <v>14951</v>
      </c>
      <c r="H43" s="43">
        <v>820</v>
      </c>
      <c r="I43" s="43">
        <v>32</v>
      </c>
      <c r="J43" s="42">
        <v>1823</v>
      </c>
      <c r="K43" s="43">
        <v>70</v>
      </c>
      <c r="L43" s="42">
        <v>385637</v>
      </c>
      <c r="M43" s="42">
        <v>42845</v>
      </c>
      <c r="N43" s="47">
        <v>9000787</v>
      </c>
      <c r="O43" s="45">
        <f t="shared" si="0"/>
        <v>7.0327183611833055</v>
      </c>
      <c r="P43" s="45">
        <f t="shared" si="1"/>
        <v>3858.8149231894658</v>
      </c>
      <c r="Q43" s="45">
        <f t="shared" si="2"/>
        <v>182.2507298528451</v>
      </c>
      <c r="R43" s="46">
        <f t="shared" si="3"/>
        <v>0.87073170731707317</v>
      </c>
    </row>
    <row r="44" spans="1:18" x14ac:dyDescent="0.25">
      <c r="A44" s="40">
        <v>41</v>
      </c>
      <c r="B44" s="41" t="s">
        <v>61</v>
      </c>
      <c r="C44" s="42">
        <v>15003</v>
      </c>
      <c r="D44" s="43">
        <v>774</v>
      </c>
      <c r="E44" s="43">
        <v>696</v>
      </c>
      <c r="F44" s="43">
        <v>16</v>
      </c>
      <c r="G44" s="42">
        <v>4217</v>
      </c>
      <c r="H44" s="42">
        <v>10090</v>
      </c>
      <c r="I44" s="43">
        <v>41</v>
      </c>
      <c r="J44" s="43">
        <v>147</v>
      </c>
      <c r="K44" s="43">
        <v>7</v>
      </c>
      <c r="L44" s="43">
        <v>135</v>
      </c>
      <c r="M44" s="42">
        <v>1322</v>
      </c>
      <c r="N44" s="47">
        <v>102109848</v>
      </c>
      <c r="O44" s="45">
        <f t="shared" si="0"/>
        <v>0.68161887774037233</v>
      </c>
      <c r="P44" s="45">
        <f t="shared" si="1"/>
        <v>4639.0721855628872</v>
      </c>
      <c r="Q44" s="45">
        <f t="shared" si="2"/>
        <v>14.693000032670698</v>
      </c>
      <c r="R44" s="46">
        <f t="shared" si="3"/>
        <v>1.0739345887016849</v>
      </c>
    </row>
    <row r="45" spans="1:18" x14ac:dyDescent="0.25">
      <c r="A45" s="40">
        <v>42</v>
      </c>
      <c r="B45" s="41" t="s">
        <v>62</v>
      </c>
      <c r="C45" s="42">
        <v>13657</v>
      </c>
      <c r="D45" s="43">
        <v>180</v>
      </c>
      <c r="E45" s="43">
        <v>448</v>
      </c>
      <c r="F45" s="43">
        <v>2</v>
      </c>
      <c r="G45" s="42">
        <v>7366</v>
      </c>
      <c r="H45" s="42">
        <v>5843</v>
      </c>
      <c r="I45" s="43">
        <v>113</v>
      </c>
      <c r="J45" s="42">
        <v>1260</v>
      </c>
      <c r="K45" s="43">
        <v>41</v>
      </c>
      <c r="L45" s="42">
        <v>61330</v>
      </c>
      <c r="M45" s="42">
        <v>5660</v>
      </c>
      <c r="N45" s="47">
        <v>10835780</v>
      </c>
      <c r="O45" s="45">
        <f t="shared" si="0"/>
        <v>4.1344508655583629</v>
      </c>
      <c r="P45" s="45">
        <f t="shared" si="1"/>
        <v>3280.3690415171709</v>
      </c>
      <c r="Q45" s="45">
        <f t="shared" si="2"/>
        <v>126.03615060475573</v>
      </c>
      <c r="R45" s="46">
        <f t="shared" si="3"/>
        <v>0.43128529864795484</v>
      </c>
    </row>
    <row r="46" spans="1:18" x14ac:dyDescent="0.25">
      <c r="A46" s="40">
        <v>43</v>
      </c>
      <c r="B46" s="41" t="s">
        <v>63</v>
      </c>
      <c r="C46" s="42">
        <v>13434</v>
      </c>
      <c r="D46" s="43">
        <v>213</v>
      </c>
      <c r="E46" s="43">
        <v>846</v>
      </c>
      <c r="F46" s="43">
        <v>4</v>
      </c>
      <c r="G46" s="42">
        <v>3000</v>
      </c>
      <c r="H46" s="42">
        <v>9588</v>
      </c>
      <c r="I46" s="43">
        <v>81</v>
      </c>
      <c r="J46" s="43">
        <v>123</v>
      </c>
      <c r="K46" s="43">
        <v>8</v>
      </c>
      <c r="L46" s="42">
        <v>267417</v>
      </c>
      <c r="M46" s="42">
        <v>2444</v>
      </c>
      <c r="N46" s="47">
        <v>109415846</v>
      </c>
      <c r="O46" s="45">
        <f t="shared" si="0"/>
        <v>0.77319696454204634</v>
      </c>
      <c r="P46" s="45">
        <f t="shared" si="1"/>
        <v>6297.4542206342121</v>
      </c>
      <c r="Q46" s="45">
        <f t="shared" si="2"/>
        <v>12.277929103614481</v>
      </c>
      <c r="R46" s="46">
        <f t="shared" si="3"/>
        <v>0.31101376720901125</v>
      </c>
    </row>
    <row r="47" spans="1:18" x14ac:dyDescent="0.25">
      <c r="A47" s="40">
        <v>44</v>
      </c>
      <c r="B47" s="41" t="s">
        <v>64</v>
      </c>
      <c r="C47" s="42">
        <v>11182</v>
      </c>
      <c r="D47" s="43">
        <v>65</v>
      </c>
      <c r="E47" s="43">
        <v>561</v>
      </c>
      <c r="F47" s="43">
        <v>7</v>
      </c>
      <c r="G47" s="42">
        <v>9643</v>
      </c>
      <c r="H47" s="43">
        <v>978</v>
      </c>
      <c r="I47" s="43">
        <v>23</v>
      </c>
      <c r="J47" s="42">
        <v>1931</v>
      </c>
      <c r="K47" s="43">
        <v>97</v>
      </c>
      <c r="L47" s="42">
        <v>504266</v>
      </c>
      <c r="M47" s="42">
        <v>87093</v>
      </c>
      <c r="N47" s="47">
        <v>5789998</v>
      </c>
      <c r="O47" s="45">
        <f t="shared" si="0"/>
        <v>9.6891225178316116</v>
      </c>
      <c r="P47" s="45">
        <f t="shared" si="1"/>
        <v>5016.9915936326242</v>
      </c>
      <c r="Q47" s="45">
        <f t="shared" si="2"/>
        <v>193.12614615756343</v>
      </c>
      <c r="R47" s="46">
        <f t="shared" si="3"/>
        <v>0.93047034764826175</v>
      </c>
    </row>
    <row r="48" spans="1:18" x14ac:dyDescent="0.25">
      <c r="A48" s="40">
        <v>45</v>
      </c>
      <c r="B48" s="41" t="s">
        <v>65</v>
      </c>
      <c r="C48" s="42">
        <v>11122</v>
      </c>
      <c r="D48" s="43">
        <v>12</v>
      </c>
      <c r="E48" s="43">
        <v>264</v>
      </c>
      <c r="F48" s="43">
        <v>1</v>
      </c>
      <c r="G48" s="42">
        <v>10135</v>
      </c>
      <c r="H48" s="43">
        <v>723</v>
      </c>
      <c r="I48" s="43">
        <v>15</v>
      </c>
      <c r="J48" s="43">
        <v>217</v>
      </c>
      <c r="K48" s="43">
        <v>5</v>
      </c>
      <c r="L48" s="42">
        <v>788684</v>
      </c>
      <c r="M48" s="42">
        <v>15385</v>
      </c>
      <c r="N48" s="44">
        <v>51264480</v>
      </c>
      <c r="O48" s="45">
        <f t="shared" si="0"/>
        <v>0.51497645153135274</v>
      </c>
      <c r="P48" s="45">
        <f t="shared" si="1"/>
        <v>2373.6737996763172</v>
      </c>
      <c r="Q48" s="45">
        <f t="shared" si="2"/>
        <v>21.695333689135246</v>
      </c>
      <c r="R48" s="46">
        <f t="shared" si="3"/>
        <v>0.23236514522821577</v>
      </c>
    </row>
    <row r="49" spans="1:18" x14ac:dyDescent="0.25">
      <c r="A49" s="40">
        <v>46</v>
      </c>
      <c r="B49" s="41" t="s">
        <v>66</v>
      </c>
      <c r="C49" s="42">
        <v>10919</v>
      </c>
      <c r="D49" s="43">
        <v>86</v>
      </c>
      <c r="E49" s="43">
        <v>237</v>
      </c>
      <c r="F49" s="43">
        <v>2</v>
      </c>
      <c r="G49" s="42">
        <v>5370</v>
      </c>
      <c r="H49" s="42">
        <v>5312</v>
      </c>
      <c r="I49" s="43">
        <v>12</v>
      </c>
      <c r="J49" s="42">
        <v>1249</v>
      </c>
      <c r="K49" s="43">
        <v>27</v>
      </c>
      <c r="L49" s="42">
        <v>203799</v>
      </c>
      <c r="M49" s="42">
        <v>23315</v>
      </c>
      <c r="N49" s="44">
        <v>8741034</v>
      </c>
      <c r="O49" s="45">
        <f t="shared" si="0"/>
        <v>2.7113497098855812</v>
      </c>
      <c r="P49" s="45">
        <f t="shared" si="1"/>
        <v>2170.5284366700248</v>
      </c>
      <c r="Q49" s="45">
        <f t="shared" si="2"/>
        <v>124.91657165502387</v>
      </c>
      <c r="R49" s="46">
        <f t="shared" si="3"/>
        <v>0.22665662650602408</v>
      </c>
    </row>
    <row r="50" spans="1:18" x14ac:dyDescent="0.25">
      <c r="A50" s="40">
        <v>47</v>
      </c>
      <c r="B50" s="41" t="s">
        <v>67</v>
      </c>
      <c r="C50" s="42">
        <v>10116</v>
      </c>
      <c r="D50" s="43">
        <v>139</v>
      </c>
      <c r="E50" s="43">
        <v>291</v>
      </c>
      <c r="F50" s="43">
        <v>4</v>
      </c>
      <c r="G50" s="42">
        <v>6245</v>
      </c>
      <c r="H50" s="42">
        <v>3580</v>
      </c>
      <c r="I50" s="43">
        <v>72</v>
      </c>
      <c r="J50" s="42">
        <v>2349</v>
      </c>
      <c r="K50" s="43">
        <v>68</v>
      </c>
      <c r="L50" s="42">
        <v>53928</v>
      </c>
      <c r="M50" s="42">
        <v>12521</v>
      </c>
      <c r="N50" s="44">
        <v>4306982</v>
      </c>
      <c r="O50" s="45">
        <f t="shared" si="0"/>
        <v>6.7564712367035664</v>
      </c>
      <c r="P50" s="45">
        <f t="shared" si="1"/>
        <v>2876.6310794780547</v>
      </c>
      <c r="Q50" s="45">
        <f t="shared" si="2"/>
        <v>234.87444340375697</v>
      </c>
      <c r="R50" s="46">
        <f t="shared" si="3"/>
        <v>0.54357541899441342</v>
      </c>
    </row>
    <row r="51" spans="1:18" x14ac:dyDescent="0.25">
      <c r="A51" s="40">
        <v>48</v>
      </c>
      <c r="B51" s="41" t="s">
        <v>68</v>
      </c>
      <c r="C51" s="42">
        <v>9931</v>
      </c>
      <c r="D51" s="43">
        <v>648</v>
      </c>
      <c r="E51" s="43">
        <v>416</v>
      </c>
      <c r="F51" s="43">
        <v>13</v>
      </c>
      <c r="G51" s="42">
        <v>3032</v>
      </c>
      <c r="H51" s="42">
        <v>6483</v>
      </c>
      <c r="I51" s="43">
        <v>171</v>
      </c>
      <c r="J51" s="43">
        <v>220</v>
      </c>
      <c r="K51" s="43">
        <v>9</v>
      </c>
      <c r="L51" s="42">
        <v>116689</v>
      </c>
      <c r="M51" s="42">
        <v>2584</v>
      </c>
      <c r="N51" s="44">
        <v>45149718</v>
      </c>
      <c r="O51" s="45">
        <f t="shared" si="0"/>
        <v>0.92137895523511359</v>
      </c>
      <c r="P51" s="45">
        <f t="shared" si="1"/>
        <v>4188.9034336924778</v>
      </c>
      <c r="Q51" s="45">
        <f t="shared" si="2"/>
        <v>21.99570770298056</v>
      </c>
      <c r="R51" s="46">
        <f t="shared" si="3"/>
        <v>1.3993521517815826</v>
      </c>
    </row>
    <row r="52" spans="1:18" x14ac:dyDescent="0.25">
      <c r="A52" s="40">
        <v>49</v>
      </c>
      <c r="B52" s="41" t="s">
        <v>69</v>
      </c>
      <c r="C52" s="42">
        <v>8754</v>
      </c>
      <c r="D52" s="43">
        <v>33</v>
      </c>
      <c r="E52" s="43">
        <v>306</v>
      </c>
      <c r="F52" s="43">
        <v>2</v>
      </c>
      <c r="G52" s="42">
        <v>5926</v>
      </c>
      <c r="H52" s="42">
        <v>2522</v>
      </c>
      <c r="I52" s="43">
        <v>36</v>
      </c>
      <c r="J52" s="43">
        <v>818</v>
      </c>
      <c r="K52" s="43">
        <v>29</v>
      </c>
      <c r="L52" s="42">
        <v>379750</v>
      </c>
      <c r="M52" s="42">
        <v>35468</v>
      </c>
      <c r="N52" s="44">
        <v>10706852</v>
      </c>
      <c r="O52" s="45">
        <f t="shared" si="0"/>
        <v>2.8579829066470706</v>
      </c>
      <c r="P52" s="45">
        <f t="shared" si="1"/>
        <v>3495.5448937628512</v>
      </c>
      <c r="Q52" s="45">
        <f t="shared" si="2"/>
        <v>81.760726682315209</v>
      </c>
      <c r="R52" s="46">
        <f t="shared" si="3"/>
        <v>0.183187946074544</v>
      </c>
    </row>
    <row r="53" spans="1:18" x14ac:dyDescent="0.25">
      <c r="A53" s="40">
        <v>50</v>
      </c>
      <c r="B53" s="41" t="s">
        <v>70</v>
      </c>
      <c r="C53" s="42">
        <v>8676</v>
      </c>
      <c r="D53" s="43">
        <v>531</v>
      </c>
      <c r="E53" s="43">
        <v>193</v>
      </c>
      <c r="F53" s="43">
        <v>6</v>
      </c>
      <c r="G53" s="43">
        <v>938</v>
      </c>
      <c r="H53" s="42">
        <v>7545</v>
      </c>
      <c r="I53" s="43">
        <v>19</v>
      </c>
      <c r="J53" s="43">
        <v>223</v>
      </c>
      <c r="K53" s="43">
        <v>5</v>
      </c>
      <c r="L53" s="42">
        <v>26707</v>
      </c>
      <c r="M53" s="43">
        <v>688</v>
      </c>
      <c r="N53" s="44">
        <v>38824552</v>
      </c>
      <c r="O53" s="45">
        <f t="shared" si="0"/>
        <v>0.49710811859464599</v>
      </c>
      <c r="P53" s="45">
        <f t="shared" si="1"/>
        <v>2224.5274319963119</v>
      </c>
      <c r="Q53" s="45">
        <f t="shared" si="2"/>
        <v>22.346684129156209</v>
      </c>
      <c r="R53" s="46">
        <f t="shared" si="3"/>
        <v>0.98528827037773359</v>
      </c>
    </row>
    <row r="54" spans="1:18" x14ac:dyDescent="0.25">
      <c r="A54" s="40">
        <v>51</v>
      </c>
      <c r="B54" s="41" t="s">
        <v>71</v>
      </c>
      <c r="C54" s="42">
        <v>8309</v>
      </c>
      <c r="D54" s="43">
        <v>28</v>
      </c>
      <c r="E54" s="43">
        <v>235</v>
      </c>
      <c r="F54" s="43">
        <v>1</v>
      </c>
      <c r="G54" s="43">
        <v>32</v>
      </c>
      <c r="H54" s="42">
        <v>8042</v>
      </c>
      <c r="I54" s="43">
        <v>14</v>
      </c>
      <c r="J54" s="42">
        <v>1534</v>
      </c>
      <c r="K54" s="43">
        <v>43</v>
      </c>
      <c r="L54" s="42">
        <v>223045</v>
      </c>
      <c r="M54" s="42">
        <v>41178</v>
      </c>
      <c r="N54" s="44">
        <v>5416564</v>
      </c>
      <c r="O54" s="45">
        <f t="shared" si="0"/>
        <v>4.3385437705526977</v>
      </c>
      <c r="P54" s="45">
        <f t="shared" si="1"/>
        <v>2828.2585148634012</v>
      </c>
      <c r="Q54" s="45">
        <f t="shared" si="2"/>
        <v>153.39983059371218</v>
      </c>
      <c r="R54" s="46">
        <f t="shared" si="3"/>
        <v>4.8744093509077345E-2</v>
      </c>
    </row>
    <row r="55" spans="1:18" x14ac:dyDescent="0.25">
      <c r="A55" s="40">
        <v>52</v>
      </c>
      <c r="B55" s="41" t="s">
        <v>72</v>
      </c>
      <c r="C55" s="42">
        <v>8174</v>
      </c>
      <c r="D55" s="43">
        <v>286</v>
      </c>
      <c r="E55" s="43">
        <v>12</v>
      </c>
      <c r="F55" s="43"/>
      <c r="G55" s="42">
        <v>3873</v>
      </c>
      <c r="H55" s="42">
        <v>4289</v>
      </c>
      <c r="I55" s="43">
        <v>9</v>
      </c>
      <c r="J55" s="42">
        <v>4825</v>
      </c>
      <c r="K55" s="43">
        <v>7</v>
      </c>
      <c r="L55" s="42">
        <v>262107</v>
      </c>
      <c r="M55" s="42">
        <v>154713</v>
      </c>
      <c r="N55" s="44">
        <v>1694155</v>
      </c>
      <c r="O55" s="45">
        <f t="shared" si="0"/>
        <v>0.70831771591147208</v>
      </c>
      <c r="P55" s="45">
        <f t="shared" si="1"/>
        <v>146.80694886224614</v>
      </c>
      <c r="Q55" s="45">
        <f t="shared" si="2"/>
        <v>482.48241748836443</v>
      </c>
      <c r="R55" s="46">
        <f t="shared" si="3"/>
        <v>0.93355094427605501</v>
      </c>
    </row>
    <row r="56" spans="1:18" x14ac:dyDescent="0.25">
      <c r="A56" s="40">
        <v>53</v>
      </c>
      <c r="B56" s="41" t="s">
        <v>73</v>
      </c>
      <c r="C56" s="42">
        <v>7728</v>
      </c>
      <c r="D56" s="43">
        <v>186</v>
      </c>
      <c r="E56" s="43">
        <v>575</v>
      </c>
      <c r="F56" s="43">
        <v>7</v>
      </c>
      <c r="G56" s="42">
        <v>4062</v>
      </c>
      <c r="H56" s="42">
        <v>3091</v>
      </c>
      <c r="I56" s="43">
        <v>22</v>
      </c>
      <c r="J56" s="43">
        <v>177</v>
      </c>
      <c r="K56" s="43">
        <v>13</v>
      </c>
      <c r="L56" s="43"/>
      <c r="M56" s="43"/>
      <c r="N56" s="44">
        <v>43759272</v>
      </c>
      <c r="O56" s="45">
        <f t="shared" si="0"/>
        <v>1.3140072348552783</v>
      </c>
      <c r="P56" s="45">
        <f t="shared" si="1"/>
        <v>7440.4761904761908</v>
      </c>
      <c r="Q56" s="45">
        <f t="shared" si="2"/>
        <v>17.660257236454939</v>
      </c>
      <c r="R56" s="46">
        <f t="shared" si="3"/>
        <v>0.84244581041734068</v>
      </c>
    </row>
    <row r="57" spans="1:18" x14ac:dyDescent="0.25">
      <c r="A57" s="40">
        <v>54</v>
      </c>
      <c r="B57" s="41" t="s">
        <v>74</v>
      </c>
      <c r="C57" s="42">
        <v>7234</v>
      </c>
      <c r="D57" s="43">
        <v>265</v>
      </c>
      <c r="E57" s="43">
        <v>35</v>
      </c>
      <c r="F57" s="43"/>
      <c r="G57" s="42">
        <v>3843</v>
      </c>
      <c r="H57" s="42">
        <v>3356</v>
      </c>
      <c r="I57" s="43">
        <v>31</v>
      </c>
      <c r="J57" s="43">
        <v>386</v>
      </c>
      <c r="K57" s="43">
        <v>2</v>
      </c>
      <c r="L57" s="42">
        <v>591502</v>
      </c>
      <c r="M57" s="42">
        <v>31544</v>
      </c>
      <c r="N57" s="44">
        <v>18751427</v>
      </c>
      <c r="O57" s="45">
        <f t="shared" si="0"/>
        <v>0.18665246117002188</v>
      </c>
      <c r="P57" s="45">
        <f t="shared" si="1"/>
        <v>483.82637544926735</v>
      </c>
      <c r="Q57" s="45">
        <f t="shared" si="2"/>
        <v>38.578397260112524</v>
      </c>
      <c r="R57" s="46">
        <f t="shared" si="3"/>
        <v>1.1054827175208581</v>
      </c>
    </row>
    <row r="58" spans="1:18" x14ac:dyDescent="0.25">
      <c r="A58" s="40">
        <v>55</v>
      </c>
      <c r="B58" s="41" t="s">
        <v>75</v>
      </c>
      <c r="C58" s="42">
        <v>7211</v>
      </c>
      <c r="D58" s="43">
        <v>78</v>
      </c>
      <c r="E58" s="43">
        <v>196</v>
      </c>
      <c r="F58" s="43">
        <v>2</v>
      </c>
      <c r="G58" s="42">
        <v>4280</v>
      </c>
      <c r="H58" s="42">
        <v>2735</v>
      </c>
      <c r="I58" s="43">
        <v>1</v>
      </c>
      <c r="J58" s="43">
        <v>196</v>
      </c>
      <c r="K58" s="43">
        <v>5</v>
      </c>
      <c r="L58" s="42">
        <v>112997</v>
      </c>
      <c r="M58" s="42">
        <v>3065</v>
      </c>
      <c r="N58" s="44">
        <v>36861343</v>
      </c>
      <c r="O58" s="45">
        <f t="shared" si="0"/>
        <v>0.53172235205863227</v>
      </c>
      <c r="P58" s="45">
        <f t="shared" si="1"/>
        <v>2718.069615864651</v>
      </c>
      <c r="Q58" s="45">
        <f t="shared" si="2"/>
        <v>19.562499391299987</v>
      </c>
      <c r="R58" s="46">
        <f t="shared" si="3"/>
        <v>0.39926873857404022</v>
      </c>
    </row>
    <row r="59" spans="1:18" x14ac:dyDescent="0.25">
      <c r="A59" s="40">
        <v>56</v>
      </c>
      <c r="B59" s="41" t="s">
        <v>76</v>
      </c>
      <c r="C59" s="42">
        <v>7081</v>
      </c>
      <c r="D59" s="43">
        <v>2</v>
      </c>
      <c r="E59" s="43">
        <v>100</v>
      </c>
      <c r="F59" s="43"/>
      <c r="G59" s="42">
        <v>6472</v>
      </c>
      <c r="H59" s="43">
        <v>509</v>
      </c>
      <c r="I59" s="43">
        <v>9</v>
      </c>
      <c r="J59" s="43">
        <v>278</v>
      </c>
      <c r="K59" s="43">
        <v>4</v>
      </c>
      <c r="L59" s="42">
        <v>1137684</v>
      </c>
      <c r="M59" s="42">
        <v>44674</v>
      </c>
      <c r="N59" s="44">
        <v>25466640</v>
      </c>
      <c r="O59" s="45">
        <f t="shared" si="0"/>
        <v>0.3926705682414327</v>
      </c>
      <c r="P59" s="45">
        <f t="shared" si="1"/>
        <v>1412.2299110295155</v>
      </c>
      <c r="Q59" s="45">
        <f t="shared" si="2"/>
        <v>27.80500293717585</v>
      </c>
      <c r="R59" s="46">
        <f t="shared" si="3"/>
        <v>5.50098231827112E-2</v>
      </c>
    </row>
    <row r="60" spans="1:18" x14ac:dyDescent="0.25">
      <c r="A60" s="40">
        <v>57</v>
      </c>
      <c r="B60" s="41" t="s">
        <v>77</v>
      </c>
      <c r="C60" s="42">
        <v>7059</v>
      </c>
      <c r="D60" s="43">
        <v>50</v>
      </c>
      <c r="E60" s="43">
        <v>114</v>
      </c>
      <c r="F60" s="43"/>
      <c r="G60" s="42">
        <v>5796</v>
      </c>
      <c r="H60" s="42">
        <v>1149</v>
      </c>
      <c r="I60" s="43">
        <v>10</v>
      </c>
      <c r="J60" s="43">
        <v>218</v>
      </c>
      <c r="K60" s="43">
        <v>4</v>
      </c>
      <c r="L60" s="42">
        <v>481411</v>
      </c>
      <c r="M60" s="42">
        <v>14896</v>
      </c>
      <c r="N60" s="44">
        <v>32319132</v>
      </c>
      <c r="O60" s="45">
        <f t="shared" si="0"/>
        <v>0.35273224540807596</v>
      </c>
      <c r="P60" s="45">
        <f t="shared" si="1"/>
        <v>1614.9596260093497</v>
      </c>
      <c r="Q60" s="45">
        <f t="shared" si="2"/>
        <v>21.841551932768493</v>
      </c>
      <c r="R60" s="46">
        <f t="shared" si="3"/>
        <v>0.6092254134029591</v>
      </c>
    </row>
    <row r="61" spans="1:18" x14ac:dyDescent="0.25">
      <c r="A61" s="40">
        <v>58</v>
      </c>
      <c r="B61" s="41" t="s">
        <v>78</v>
      </c>
      <c r="C61" s="42">
        <v>7016</v>
      </c>
      <c r="D61" s="43">
        <v>339</v>
      </c>
      <c r="E61" s="43">
        <v>211</v>
      </c>
      <c r="F61" s="43">
        <v>11</v>
      </c>
      <c r="G61" s="42">
        <v>1907</v>
      </c>
      <c r="H61" s="42">
        <v>4898</v>
      </c>
      <c r="I61" s="43">
        <v>7</v>
      </c>
      <c r="J61" s="43">
        <v>34</v>
      </c>
      <c r="K61" s="43">
        <v>1</v>
      </c>
      <c r="L61" s="42">
        <v>40043</v>
      </c>
      <c r="M61" s="43">
        <v>195</v>
      </c>
      <c r="N61" s="44">
        <v>205528166</v>
      </c>
      <c r="O61" s="45">
        <f t="shared" si="0"/>
        <v>0.10266232804315492</v>
      </c>
      <c r="P61" s="45">
        <f t="shared" si="1"/>
        <v>3007.4116305587231</v>
      </c>
      <c r="Q61" s="45">
        <f t="shared" si="2"/>
        <v>3.413644045264336</v>
      </c>
      <c r="R61" s="46">
        <f t="shared" si="3"/>
        <v>0.96896692527562267</v>
      </c>
    </row>
    <row r="62" spans="1:18" x14ac:dyDescent="0.25">
      <c r="A62" s="40">
        <v>59</v>
      </c>
      <c r="B62" s="41" t="s">
        <v>79</v>
      </c>
      <c r="C62" s="42">
        <v>6704</v>
      </c>
      <c r="D62" s="43">
        <v>151</v>
      </c>
      <c r="E62" s="43">
        <v>233</v>
      </c>
      <c r="F62" s="43">
        <v>5</v>
      </c>
      <c r="G62" s="42">
        <v>2953</v>
      </c>
      <c r="H62" s="42">
        <v>3518</v>
      </c>
      <c r="I62" s="43">
        <v>251</v>
      </c>
      <c r="J62" s="42">
        <v>1661</v>
      </c>
      <c r="K62" s="43">
        <v>58</v>
      </c>
      <c r="L62" s="42">
        <v>40565</v>
      </c>
      <c r="M62" s="42">
        <v>10053</v>
      </c>
      <c r="N62" s="44">
        <v>4034947</v>
      </c>
      <c r="O62" s="45">
        <f t="shared" si="0"/>
        <v>5.774549207213874</v>
      </c>
      <c r="P62" s="45">
        <f t="shared" si="1"/>
        <v>3475.5369928400955</v>
      </c>
      <c r="Q62" s="45">
        <f t="shared" si="2"/>
        <v>166.14840294060863</v>
      </c>
      <c r="R62" s="46">
        <f t="shared" si="3"/>
        <v>0.60090960773166568</v>
      </c>
    </row>
    <row r="63" spans="1:18" x14ac:dyDescent="0.25">
      <c r="A63" s="40">
        <v>60</v>
      </c>
      <c r="B63" s="41" t="s">
        <v>80</v>
      </c>
      <c r="C63" s="42">
        <v>6493</v>
      </c>
      <c r="D63" s="43">
        <v>50</v>
      </c>
      <c r="E63" s="43">
        <v>306</v>
      </c>
      <c r="F63" s="43">
        <v>2</v>
      </c>
      <c r="G63" s="42">
        <v>4800</v>
      </c>
      <c r="H63" s="42">
        <v>1387</v>
      </c>
      <c r="I63" s="43">
        <v>22</v>
      </c>
      <c r="J63" s="42">
        <v>1172</v>
      </c>
      <c r="K63" s="43">
        <v>55</v>
      </c>
      <c r="L63" s="42">
        <v>160177</v>
      </c>
      <c r="M63" s="42">
        <v>28914</v>
      </c>
      <c r="N63" s="44">
        <v>5539799</v>
      </c>
      <c r="O63" s="45">
        <f t="shared" si="0"/>
        <v>5.5236661113516936</v>
      </c>
      <c r="P63" s="45">
        <f t="shared" si="1"/>
        <v>4712.7675958724776</v>
      </c>
      <c r="Q63" s="45">
        <f t="shared" si="2"/>
        <v>117.20641850002139</v>
      </c>
      <c r="R63" s="46">
        <f t="shared" si="3"/>
        <v>0.50468637346791634</v>
      </c>
    </row>
    <row r="64" spans="1:18" x14ac:dyDescent="0.25">
      <c r="A64" s="40">
        <v>61</v>
      </c>
      <c r="B64" s="41" t="s">
        <v>81</v>
      </c>
      <c r="C64" s="42">
        <v>6370</v>
      </c>
      <c r="D64" s="43">
        <v>327</v>
      </c>
      <c r="E64" s="43">
        <v>31</v>
      </c>
      <c r="F64" s="43">
        <v>1</v>
      </c>
      <c r="G64" s="42">
        <v>1821</v>
      </c>
      <c r="H64" s="42">
        <v>4518</v>
      </c>
      <c r="I64" s="43">
        <v>31</v>
      </c>
      <c r="J64" s="42">
        <v>1251</v>
      </c>
      <c r="K64" s="43">
        <v>6</v>
      </c>
      <c r="L64" s="43">
        <v>72</v>
      </c>
      <c r="M64" s="42">
        <v>14143</v>
      </c>
      <c r="N64" s="44">
        <v>5091036</v>
      </c>
      <c r="O64" s="45">
        <f t="shared" si="0"/>
        <v>0.60891339208758299</v>
      </c>
      <c r="P64" s="45">
        <f t="shared" si="1"/>
        <v>486.65620094191524</v>
      </c>
      <c r="Q64" s="45">
        <f t="shared" si="2"/>
        <v>125.12188089025496</v>
      </c>
      <c r="R64" s="46">
        <f t="shared" si="3"/>
        <v>1.0132802124833997</v>
      </c>
    </row>
    <row r="65" spans="1:18" x14ac:dyDescent="0.25">
      <c r="A65" s="40">
        <v>62</v>
      </c>
      <c r="B65" s="41" t="s">
        <v>82</v>
      </c>
      <c r="C65" s="42">
        <v>6269</v>
      </c>
      <c r="D65" s="43"/>
      <c r="E65" s="43">
        <v>31</v>
      </c>
      <c r="F65" s="43"/>
      <c r="G65" s="42">
        <v>1898</v>
      </c>
      <c r="H65" s="42">
        <v>4340</v>
      </c>
      <c r="I65" s="43">
        <v>8</v>
      </c>
      <c r="J65" s="43">
        <v>202</v>
      </c>
      <c r="K65" s="43">
        <v>1</v>
      </c>
      <c r="L65" s="42">
        <v>187929</v>
      </c>
      <c r="M65" s="42">
        <v>6063</v>
      </c>
      <c r="N65" s="44">
        <v>30996750</v>
      </c>
      <c r="O65" s="45">
        <f t="shared" si="0"/>
        <v>0.10001048497019849</v>
      </c>
      <c r="P65" s="45">
        <f t="shared" si="1"/>
        <v>494.49672994097944</v>
      </c>
      <c r="Q65" s="45">
        <f t="shared" si="2"/>
        <v>20.224700976715301</v>
      </c>
      <c r="R65" s="46">
        <f t="shared" si="3"/>
        <v>0</v>
      </c>
    </row>
    <row r="66" spans="1:18" x14ac:dyDescent="0.25">
      <c r="A66" s="40">
        <v>63</v>
      </c>
      <c r="B66" s="41" t="s">
        <v>83</v>
      </c>
      <c r="C66" s="42">
        <v>5606</v>
      </c>
      <c r="D66" s="43">
        <v>335</v>
      </c>
      <c r="E66" s="43">
        <v>70</v>
      </c>
      <c r="F66" s="43">
        <v>3</v>
      </c>
      <c r="G66" s="42">
        <v>2581</v>
      </c>
      <c r="H66" s="42">
        <v>2955</v>
      </c>
      <c r="I66" s="43">
        <v>10</v>
      </c>
      <c r="J66" s="42">
        <v>1892</v>
      </c>
      <c r="K66" s="43">
        <v>24</v>
      </c>
      <c r="L66" s="42">
        <v>45822</v>
      </c>
      <c r="M66" s="42">
        <v>15467</v>
      </c>
      <c r="N66" s="44">
        <v>2962649</v>
      </c>
      <c r="O66" s="45">
        <f t="shared" si="0"/>
        <v>2.3627503629353326</v>
      </c>
      <c r="P66" s="45">
        <f t="shared" si="1"/>
        <v>1248.6621476988939</v>
      </c>
      <c r="Q66" s="45">
        <f t="shared" si="2"/>
        <v>189.22255049450678</v>
      </c>
      <c r="R66" s="46">
        <f t="shared" si="3"/>
        <v>1.5871404399323181</v>
      </c>
    </row>
    <row r="67" spans="1:18" x14ac:dyDescent="0.25">
      <c r="A67" s="40">
        <v>64</v>
      </c>
      <c r="B67" s="41" t="s">
        <v>84</v>
      </c>
      <c r="C67" s="42">
        <v>4919</v>
      </c>
      <c r="D67" s="43">
        <v>438</v>
      </c>
      <c r="E67" s="43">
        <v>199</v>
      </c>
      <c r="F67" s="43">
        <v>10</v>
      </c>
      <c r="G67" s="43">
        <v>553</v>
      </c>
      <c r="H67" s="42">
        <v>4167</v>
      </c>
      <c r="I67" s="43">
        <v>3</v>
      </c>
      <c r="J67" s="43">
        <v>422</v>
      </c>
      <c r="K67" s="43">
        <v>17</v>
      </c>
      <c r="L67" s="42">
        <v>14803</v>
      </c>
      <c r="M67" s="42">
        <v>1270</v>
      </c>
      <c r="N67" s="44">
        <v>11654953</v>
      </c>
      <c r="O67" s="45">
        <f t="shared" si="0"/>
        <v>1.7074285928051363</v>
      </c>
      <c r="P67" s="45">
        <f t="shared" si="1"/>
        <v>4045.537710916853</v>
      </c>
      <c r="Q67" s="45">
        <f t="shared" si="2"/>
        <v>42.205232402052587</v>
      </c>
      <c r="R67" s="46">
        <f t="shared" si="3"/>
        <v>1.4715622750179986</v>
      </c>
    </row>
    <row r="68" spans="1:18" x14ac:dyDescent="0.25">
      <c r="A68" s="40">
        <v>65</v>
      </c>
      <c r="B68" s="41" t="s">
        <v>85</v>
      </c>
      <c r="C68" s="42">
        <v>4288</v>
      </c>
      <c r="D68" s="43">
        <v>555</v>
      </c>
      <c r="E68" s="43">
        <v>156</v>
      </c>
      <c r="F68" s="43">
        <v>10</v>
      </c>
      <c r="G68" s="42">
        <v>1808</v>
      </c>
      <c r="H68" s="42">
        <v>2324</v>
      </c>
      <c r="I68" s="43">
        <v>28</v>
      </c>
      <c r="J68" s="43">
        <v>162</v>
      </c>
      <c r="K68" s="43">
        <v>6</v>
      </c>
      <c r="L68" s="43"/>
      <c r="M68" s="43"/>
      <c r="N68" s="44">
        <v>26466746</v>
      </c>
      <c r="O68" s="45">
        <f t="shared" ref="O68:O131" si="4">E68*100000/N68</f>
        <v>0.58941888813985666</v>
      </c>
      <c r="P68" s="45">
        <f t="shared" ref="P68:P131" si="5">E68*100000/C68</f>
        <v>3638.0597014925374</v>
      </c>
      <c r="Q68" s="45">
        <f t="shared" ref="Q68:Q131" si="6">C68*100000/N68</f>
        <v>16.201462771434009</v>
      </c>
      <c r="R68" s="46">
        <f t="shared" ref="R68:R131" si="7">D68*14/H68</f>
        <v>3.3433734939759034</v>
      </c>
    </row>
    <row r="69" spans="1:18" x14ac:dyDescent="0.25">
      <c r="A69" s="40">
        <v>66</v>
      </c>
      <c r="B69" s="41" t="s">
        <v>86</v>
      </c>
      <c r="C69" s="42">
        <v>3980</v>
      </c>
      <c r="D69" s="43">
        <v>9</v>
      </c>
      <c r="E69" s="43">
        <v>109</v>
      </c>
      <c r="F69" s="43"/>
      <c r="G69" s="42">
        <v>3741</v>
      </c>
      <c r="H69" s="43">
        <v>130</v>
      </c>
      <c r="I69" s="43">
        <v>6</v>
      </c>
      <c r="J69" s="42">
        <v>6370</v>
      </c>
      <c r="K69" s="43">
        <v>174</v>
      </c>
      <c r="L69" s="43">
        <v>64.980999999999995</v>
      </c>
      <c r="M69" s="42">
        <v>104002</v>
      </c>
      <c r="N69" s="44">
        <v>624808</v>
      </c>
      <c r="O69" s="45">
        <f t="shared" si="4"/>
        <v>17.445359214350649</v>
      </c>
      <c r="P69" s="45">
        <f t="shared" si="5"/>
        <v>2738.6934673366836</v>
      </c>
      <c r="Q69" s="45">
        <f t="shared" si="6"/>
        <v>636.99568507445485</v>
      </c>
      <c r="R69" s="46">
        <f t="shared" si="7"/>
        <v>0.96923076923076923</v>
      </c>
    </row>
    <row r="70" spans="1:18" x14ac:dyDescent="0.25">
      <c r="A70" s="40">
        <v>67</v>
      </c>
      <c r="B70" s="41" t="s">
        <v>87</v>
      </c>
      <c r="C70" s="42">
        <v>3877</v>
      </c>
      <c r="D70" s="43">
        <v>153</v>
      </c>
      <c r="E70" s="43">
        <v>140</v>
      </c>
      <c r="F70" s="43">
        <v>6</v>
      </c>
      <c r="G70" s="42">
        <v>2483</v>
      </c>
      <c r="H70" s="42">
        <v>1254</v>
      </c>
      <c r="I70" s="43"/>
      <c r="J70" s="43">
        <v>97</v>
      </c>
      <c r="K70" s="43">
        <v>3</v>
      </c>
      <c r="L70" s="42">
        <v>149701</v>
      </c>
      <c r="M70" s="42">
        <v>3732</v>
      </c>
      <c r="N70" s="44">
        <v>40115676</v>
      </c>
      <c r="O70" s="45">
        <f t="shared" si="4"/>
        <v>0.34899075363954979</v>
      </c>
      <c r="P70" s="45">
        <f t="shared" si="5"/>
        <v>3611.0394635027083</v>
      </c>
      <c r="Q70" s="45">
        <f t="shared" si="6"/>
        <v>9.664551084718104</v>
      </c>
      <c r="R70" s="46">
        <f t="shared" si="7"/>
        <v>1.7081339712918659</v>
      </c>
    </row>
    <row r="71" spans="1:18" x14ac:dyDescent="0.25">
      <c r="A71" s="40">
        <v>68</v>
      </c>
      <c r="B71" s="41" t="s">
        <v>88</v>
      </c>
      <c r="C71" s="42">
        <v>3749</v>
      </c>
      <c r="D71" s="43">
        <v>118</v>
      </c>
      <c r="E71" s="43">
        <v>44</v>
      </c>
      <c r="F71" s="43">
        <v>1</v>
      </c>
      <c r="G71" s="42">
        <v>2340</v>
      </c>
      <c r="H71" s="42">
        <v>1365</v>
      </c>
      <c r="I71" s="43">
        <v>42</v>
      </c>
      <c r="J71" s="43">
        <v>370</v>
      </c>
      <c r="K71" s="43">
        <v>4</v>
      </c>
      <c r="L71" s="42">
        <v>252496</v>
      </c>
      <c r="M71" s="42">
        <v>24928</v>
      </c>
      <c r="N71" s="44">
        <v>10129036</v>
      </c>
      <c r="O71" s="45">
        <f t="shared" si="4"/>
        <v>0.43439474398155953</v>
      </c>
      <c r="P71" s="45">
        <f t="shared" si="5"/>
        <v>1173.6463056815151</v>
      </c>
      <c r="Q71" s="45">
        <f t="shared" si="6"/>
        <v>37.012406708792426</v>
      </c>
      <c r="R71" s="46">
        <f t="shared" si="7"/>
        <v>1.2102564102564102</v>
      </c>
    </row>
    <row r="72" spans="1:18" x14ac:dyDescent="0.25">
      <c r="A72" s="40">
        <v>69</v>
      </c>
      <c r="B72" s="41" t="s">
        <v>89</v>
      </c>
      <c r="C72" s="42">
        <v>3641</v>
      </c>
      <c r="D72" s="43">
        <v>43</v>
      </c>
      <c r="E72" s="43">
        <v>473</v>
      </c>
      <c r="F72" s="43">
        <v>3</v>
      </c>
      <c r="G72" s="42">
        <v>1509</v>
      </c>
      <c r="H72" s="42">
        <v>1659</v>
      </c>
      <c r="I72" s="43">
        <v>27</v>
      </c>
      <c r="J72" s="43">
        <v>377</v>
      </c>
      <c r="K72" s="43">
        <v>49</v>
      </c>
      <c r="L72" s="42">
        <v>147511</v>
      </c>
      <c r="M72" s="42">
        <v>15266</v>
      </c>
      <c r="N72" s="44">
        <v>9662923</v>
      </c>
      <c r="O72" s="45">
        <f t="shared" si="4"/>
        <v>4.8949991632966547</v>
      </c>
      <c r="P72" s="45">
        <f t="shared" si="5"/>
        <v>12990.93655589124</v>
      </c>
      <c r="Q72" s="45">
        <f t="shared" si="6"/>
        <v>37.680109838399829</v>
      </c>
      <c r="R72" s="46">
        <f t="shared" si="7"/>
        <v>0.3628691983122363</v>
      </c>
    </row>
    <row r="73" spans="1:18" x14ac:dyDescent="0.25">
      <c r="A73" s="40">
        <v>70</v>
      </c>
      <c r="B73" s="41" t="s">
        <v>90</v>
      </c>
      <c r="C73" s="42">
        <v>3138</v>
      </c>
      <c r="D73" s="43">
        <v>410</v>
      </c>
      <c r="E73" s="43">
        <v>121</v>
      </c>
      <c r="F73" s="43">
        <v>10</v>
      </c>
      <c r="G73" s="43">
        <v>309</v>
      </c>
      <c r="H73" s="42">
        <v>2708</v>
      </c>
      <c r="I73" s="43"/>
      <c r="J73" s="43">
        <v>72</v>
      </c>
      <c r="K73" s="43">
        <v>3</v>
      </c>
      <c r="L73" s="43">
        <v>281</v>
      </c>
      <c r="M73" s="43">
        <v>6</v>
      </c>
      <c r="N73" s="44">
        <v>43727573</v>
      </c>
      <c r="O73" s="45">
        <f t="shared" si="4"/>
        <v>0.27671327654063949</v>
      </c>
      <c r="P73" s="45">
        <f t="shared" si="5"/>
        <v>3855.9592096876991</v>
      </c>
      <c r="Q73" s="45">
        <f t="shared" si="6"/>
        <v>7.1762500973927823</v>
      </c>
      <c r="R73" s="46">
        <f t="shared" si="7"/>
        <v>2.1196454948301331</v>
      </c>
    </row>
    <row r="74" spans="1:18" x14ac:dyDescent="0.25">
      <c r="A74" s="40">
        <v>71</v>
      </c>
      <c r="B74" s="41" t="s">
        <v>91</v>
      </c>
      <c r="C74" s="42">
        <v>3100</v>
      </c>
      <c r="D74" s="43">
        <v>145</v>
      </c>
      <c r="E74" s="43">
        <v>151</v>
      </c>
      <c r="F74" s="43">
        <v>4</v>
      </c>
      <c r="G74" s="43">
        <v>355</v>
      </c>
      <c r="H74" s="42">
        <v>2594</v>
      </c>
      <c r="I74" s="43">
        <v>13</v>
      </c>
      <c r="J74" s="43">
        <v>314</v>
      </c>
      <c r="K74" s="43">
        <v>15</v>
      </c>
      <c r="L74" s="42">
        <v>11315</v>
      </c>
      <c r="M74" s="42">
        <v>1144</v>
      </c>
      <c r="N74" s="44">
        <v>9886537</v>
      </c>
      <c r="O74" s="45">
        <f t="shared" si="4"/>
        <v>1.5273295391500583</v>
      </c>
      <c r="P74" s="45">
        <f t="shared" si="5"/>
        <v>4870.9677419354839</v>
      </c>
      <c r="Q74" s="45">
        <f t="shared" si="6"/>
        <v>31.355771995795898</v>
      </c>
      <c r="R74" s="46">
        <f t="shared" si="7"/>
        <v>0.78257517347725525</v>
      </c>
    </row>
    <row r="75" spans="1:18" x14ac:dyDescent="0.25">
      <c r="A75" s="40">
        <v>72</v>
      </c>
      <c r="B75" s="41" t="s">
        <v>92</v>
      </c>
      <c r="C75" s="42">
        <v>3067</v>
      </c>
      <c r="D75" s="43">
        <v>204</v>
      </c>
      <c r="E75" s="43">
        <v>18</v>
      </c>
      <c r="F75" s="43"/>
      <c r="G75" s="42">
        <v>1575</v>
      </c>
      <c r="H75" s="42">
        <v>1474</v>
      </c>
      <c r="I75" s="43">
        <v>18</v>
      </c>
      <c r="J75" s="43">
        <v>234</v>
      </c>
      <c r="K75" s="43">
        <v>1</v>
      </c>
      <c r="L75" s="42">
        <v>10304</v>
      </c>
      <c r="M75" s="43">
        <v>787</v>
      </c>
      <c r="N75" s="44">
        <v>13089690</v>
      </c>
      <c r="O75" s="45">
        <f t="shared" si="4"/>
        <v>0.13751280588004758</v>
      </c>
      <c r="P75" s="45">
        <f t="shared" si="5"/>
        <v>586.89272905119014</v>
      </c>
      <c r="Q75" s="45">
        <f t="shared" si="6"/>
        <v>23.430654201894775</v>
      </c>
      <c r="R75" s="46">
        <f t="shared" si="7"/>
        <v>1.9375848032564451</v>
      </c>
    </row>
    <row r="76" spans="1:18" x14ac:dyDescent="0.25">
      <c r="A76" s="40">
        <v>73</v>
      </c>
      <c r="B76" s="41" t="s">
        <v>93</v>
      </c>
      <c r="C76" s="42">
        <v>3037</v>
      </c>
      <c r="D76" s="43">
        <v>3</v>
      </c>
      <c r="E76" s="43">
        <v>56</v>
      </c>
      <c r="F76" s="43"/>
      <c r="G76" s="42">
        <v>2897</v>
      </c>
      <c r="H76" s="43">
        <v>84</v>
      </c>
      <c r="I76" s="43">
        <v>61</v>
      </c>
      <c r="J76" s="43">
        <v>44</v>
      </c>
      <c r="K76" s="43" t="s">
        <v>94</v>
      </c>
      <c r="L76" s="42">
        <v>328073</v>
      </c>
      <c r="M76" s="42">
        <v>4701</v>
      </c>
      <c r="N76" s="44">
        <v>69781150</v>
      </c>
      <c r="O76" s="45">
        <f t="shared" si="4"/>
        <v>8.0250898702586587E-2</v>
      </c>
      <c r="P76" s="45">
        <f t="shared" si="5"/>
        <v>1843.9249259137307</v>
      </c>
      <c r="Q76" s="45">
        <f t="shared" si="6"/>
        <v>4.3521782028527758</v>
      </c>
      <c r="R76" s="46">
        <f t="shared" si="7"/>
        <v>0.5</v>
      </c>
    </row>
    <row r="77" spans="1:18" x14ac:dyDescent="0.25">
      <c r="A77" s="40">
        <v>74</v>
      </c>
      <c r="B77" s="41" t="s">
        <v>95</v>
      </c>
      <c r="C77" s="42">
        <v>2964</v>
      </c>
      <c r="D77" s="43">
        <v>25</v>
      </c>
      <c r="E77" s="43">
        <v>13</v>
      </c>
      <c r="F77" s="43"/>
      <c r="G77" s="42">
        <v>2407</v>
      </c>
      <c r="H77" s="43">
        <v>544</v>
      </c>
      <c r="I77" s="43">
        <v>5</v>
      </c>
      <c r="J77" s="43">
        <v>89</v>
      </c>
      <c r="K77" s="43" t="s">
        <v>96</v>
      </c>
      <c r="L77" s="43">
        <v>460</v>
      </c>
      <c r="M77" s="42">
        <v>13767</v>
      </c>
      <c r="N77" s="44">
        <v>33413938</v>
      </c>
      <c r="O77" s="45">
        <f t="shared" si="4"/>
        <v>3.890592003851806E-2</v>
      </c>
      <c r="P77" s="45">
        <f t="shared" si="5"/>
        <v>438.59649122807019</v>
      </c>
      <c r="Q77" s="45">
        <f t="shared" si="6"/>
        <v>8.8705497687821175</v>
      </c>
      <c r="R77" s="46">
        <f t="shared" si="7"/>
        <v>0.64338235294117652</v>
      </c>
    </row>
    <row r="78" spans="1:18" x14ac:dyDescent="0.25">
      <c r="A78" s="40">
        <v>75</v>
      </c>
      <c r="B78" s="41" t="s">
        <v>97</v>
      </c>
      <c r="C78" s="42">
        <v>2853</v>
      </c>
      <c r="D78" s="43">
        <v>3</v>
      </c>
      <c r="E78" s="43">
        <v>168</v>
      </c>
      <c r="F78" s="43">
        <v>2</v>
      </c>
      <c r="G78" s="42">
        <v>1374</v>
      </c>
      <c r="H78" s="42">
        <v>1311</v>
      </c>
      <c r="I78" s="43">
        <v>21</v>
      </c>
      <c r="J78" s="43">
        <v>274</v>
      </c>
      <c r="K78" s="43">
        <v>16</v>
      </c>
      <c r="L78" s="42">
        <v>144078</v>
      </c>
      <c r="M78" s="42">
        <v>13816</v>
      </c>
      <c r="N78" s="44">
        <v>10428331</v>
      </c>
      <c r="O78" s="45">
        <f t="shared" si="4"/>
        <v>1.6109960452923866</v>
      </c>
      <c r="P78" s="45">
        <f t="shared" si="5"/>
        <v>5888.5383806519458</v>
      </c>
      <c r="Q78" s="45">
        <f t="shared" si="6"/>
        <v>27.358164983447494</v>
      </c>
      <c r="R78" s="46">
        <f t="shared" si="7"/>
        <v>3.2036613272311214E-2</v>
      </c>
    </row>
    <row r="79" spans="1:18" x14ac:dyDescent="0.25">
      <c r="A79" s="40">
        <v>76</v>
      </c>
      <c r="B79" s="41" t="s">
        <v>98</v>
      </c>
      <c r="C79" s="42">
        <v>2812</v>
      </c>
      <c r="D79" s="43">
        <v>98</v>
      </c>
      <c r="E79" s="43">
        <v>33</v>
      </c>
      <c r="F79" s="43">
        <v>3</v>
      </c>
      <c r="G79" s="42">
        <v>1251</v>
      </c>
      <c r="H79" s="42">
        <v>1528</v>
      </c>
      <c r="I79" s="43">
        <v>6</v>
      </c>
      <c r="J79" s="43">
        <v>168</v>
      </c>
      <c r="K79" s="43">
        <v>2</v>
      </c>
      <c r="L79" s="42">
        <v>24599</v>
      </c>
      <c r="M79" s="42">
        <v>1474</v>
      </c>
      <c r="N79" s="44">
        <v>16690729</v>
      </c>
      <c r="O79" s="45">
        <f t="shared" si="4"/>
        <v>0.19771455159328272</v>
      </c>
      <c r="P79" s="45">
        <f t="shared" si="5"/>
        <v>1173.5419630156473</v>
      </c>
      <c r="Q79" s="45">
        <f t="shared" si="6"/>
        <v>16.847676335766998</v>
      </c>
      <c r="R79" s="46">
        <f t="shared" si="7"/>
        <v>0.89790575916230364</v>
      </c>
    </row>
    <row r="80" spans="1:18" x14ac:dyDescent="0.25">
      <c r="A80" s="40">
        <v>77</v>
      </c>
      <c r="B80" s="41" t="s">
        <v>99</v>
      </c>
      <c r="C80" s="42">
        <v>2350</v>
      </c>
      <c r="D80" s="43">
        <v>12</v>
      </c>
      <c r="E80" s="43">
        <v>140</v>
      </c>
      <c r="F80" s="43">
        <v>4</v>
      </c>
      <c r="G80" s="42">
        <v>1596</v>
      </c>
      <c r="H80" s="43">
        <v>614</v>
      </c>
      <c r="I80" s="43">
        <v>4</v>
      </c>
      <c r="J80" s="43">
        <v>716</v>
      </c>
      <c r="K80" s="43">
        <v>43</v>
      </c>
      <c r="L80" s="42">
        <v>56997</v>
      </c>
      <c r="M80" s="42">
        <v>17362</v>
      </c>
      <c r="N80" s="44">
        <v>3282920</v>
      </c>
      <c r="O80" s="45">
        <f t="shared" si="4"/>
        <v>4.2644962411511704</v>
      </c>
      <c r="P80" s="45">
        <f t="shared" si="5"/>
        <v>5957.4468085106382</v>
      </c>
      <c r="Q80" s="45">
        <f t="shared" si="6"/>
        <v>71.582615476466074</v>
      </c>
      <c r="R80" s="46">
        <f t="shared" si="7"/>
        <v>0.2736156351791531</v>
      </c>
    </row>
    <row r="81" spans="1:18" x14ac:dyDescent="0.25">
      <c r="A81" s="40">
        <v>78</v>
      </c>
      <c r="B81" s="41" t="s">
        <v>100</v>
      </c>
      <c r="C81" s="42">
        <v>2350</v>
      </c>
      <c r="D81" s="43">
        <v>210</v>
      </c>
      <c r="E81" s="43">
        <v>44</v>
      </c>
      <c r="F81" s="43">
        <v>3</v>
      </c>
      <c r="G81" s="43">
        <v>470</v>
      </c>
      <c r="H81" s="42">
        <v>1836</v>
      </c>
      <c r="I81" s="43"/>
      <c r="J81" s="43">
        <v>247</v>
      </c>
      <c r="K81" s="43">
        <v>5</v>
      </c>
      <c r="L81" s="43"/>
      <c r="M81" s="43"/>
      <c r="N81" s="44">
        <v>9512290</v>
      </c>
      <c r="O81" s="45">
        <f t="shared" si="4"/>
        <v>0.46255948882971398</v>
      </c>
      <c r="P81" s="45">
        <f t="shared" si="5"/>
        <v>1872.3404255319149</v>
      </c>
      <c r="Q81" s="45">
        <f t="shared" si="6"/>
        <v>24.704881789768816</v>
      </c>
      <c r="R81" s="46">
        <f t="shared" si="7"/>
        <v>1.6013071895424837</v>
      </c>
    </row>
    <row r="82" spans="1:18" x14ac:dyDescent="0.25">
      <c r="A82" s="40">
        <v>79</v>
      </c>
      <c r="B82" s="41" t="s">
        <v>101</v>
      </c>
      <c r="C82" s="42">
        <v>2331</v>
      </c>
      <c r="D82" s="43">
        <v>39</v>
      </c>
      <c r="E82" s="43">
        <v>120</v>
      </c>
      <c r="F82" s="43">
        <v>4</v>
      </c>
      <c r="G82" s="43">
        <v>727</v>
      </c>
      <c r="H82" s="42">
        <v>1484</v>
      </c>
      <c r="I82" s="43">
        <v>31</v>
      </c>
      <c r="J82" s="43">
        <v>335</v>
      </c>
      <c r="K82" s="43">
        <v>17</v>
      </c>
      <c r="L82" s="42">
        <v>70155</v>
      </c>
      <c r="M82" s="42">
        <v>10089</v>
      </c>
      <c r="N82" s="44">
        <v>6953796</v>
      </c>
      <c r="O82" s="45">
        <f t="shared" si="4"/>
        <v>1.7256761630625921</v>
      </c>
      <c r="P82" s="45">
        <f t="shared" si="5"/>
        <v>5148.0051480051479</v>
      </c>
      <c r="Q82" s="45">
        <f t="shared" si="6"/>
        <v>33.52125946749085</v>
      </c>
      <c r="R82" s="46">
        <f t="shared" si="7"/>
        <v>0.36792452830188677</v>
      </c>
    </row>
    <row r="83" spans="1:18" x14ac:dyDescent="0.25">
      <c r="A83" s="40">
        <v>80</v>
      </c>
      <c r="B83" s="41" t="s">
        <v>102</v>
      </c>
      <c r="C83" s="42">
        <v>2301</v>
      </c>
      <c r="D83" s="43">
        <v>70</v>
      </c>
      <c r="E83" s="43">
        <v>29</v>
      </c>
      <c r="F83" s="43"/>
      <c r="G83" s="42">
        <v>1100</v>
      </c>
      <c r="H83" s="42">
        <v>1172</v>
      </c>
      <c r="I83" s="43"/>
      <c r="J83" s="43">
        <v>87</v>
      </c>
      <c r="K83" s="43">
        <v>1</v>
      </c>
      <c r="L83" s="42">
        <v>21069</v>
      </c>
      <c r="M83" s="43">
        <v>801</v>
      </c>
      <c r="N83" s="44">
        <v>26300113</v>
      </c>
      <c r="O83" s="45">
        <f t="shared" si="4"/>
        <v>0.11026568593070303</v>
      </c>
      <c r="P83" s="45">
        <f t="shared" si="5"/>
        <v>1260.3215993046501</v>
      </c>
      <c r="Q83" s="45">
        <f t="shared" si="6"/>
        <v>8.7490118388464726</v>
      </c>
      <c r="R83" s="46">
        <f t="shared" si="7"/>
        <v>0.83617747440273038</v>
      </c>
    </row>
    <row r="84" spans="1:18" x14ac:dyDescent="0.25">
      <c r="A84" s="40">
        <v>81</v>
      </c>
      <c r="B84" s="41" t="s">
        <v>103</v>
      </c>
      <c r="C84" s="42">
        <v>2265</v>
      </c>
      <c r="D84" s="43">
        <v>132</v>
      </c>
      <c r="E84" s="43">
        <v>45</v>
      </c>
      <c r="F84" s="43">
        <v>2</v>
      </c>
      <c r="G84" s="43">
        <v>159</v>
      </c>
      <c r="H84" s="42">
        <v>2061</v>
      </c>
      <c r="I84" s="43">
        <v>5</v>
      </c>
      <c r="J84" s="43">
        <v>127</v>
      </c>
      <c r="K84" s="43">
        <v>3</v>
      </c>
      <c r="L84" s="42">
        <v>20820</v>
      </c>
      <c r="M84" s="42">
        <v>1165</v>
      </c>
      <c r="N84" s="44">
        <v>17877078</v>
      </c>
      <c r="O84" s="45">
        <f t="shared" si="4"/>
        <v>0.25171898897571515</v>
      </c>
      <c r="P84" s="45">
        <f t="shared" si="5"/>
        <v>1986.7549668874171</v>
      </c>
      <c r="Q84" s="45">
        <f t="shared" si="6"/>
        <v>12.66985577844433</v>
      </c>
      <c r="R84" s="46">
        <f t="shared" si="7"/>
        <v>0.89665211062590977</v>
      </c>
    </row>
    <row r="85" spans="1:18" x14ac:dyDescent="0.25">
      <c r="A85" s="40">
        <v>82</v>
      </c>
      <c r="B85" s="41" t="s">
        <v>104</v>
      </c>
      <c r="C85" s="42">
        <v>2237</v>
      </c>
      <c r="D85" s="43">
        <v>3</v>
      </c>
      <c r="E85" s="43">
        <v>97</v>
      </c>
      <c r="F85" s="43">
        <v>1</v>
      </c>
      <c r="G85" s="42">
        <v>1978</v>
      </c>
      <c r="H85" s="43">
        <v>162</v>
      </c>
      <c r="I85" s="43">
        <v>9</v>
      </c>
      <c r="J85" s="43">
        <v>545</v>
      </c>
      <c r="K85" s="43">
        <v>24</v>
      </c>
      <c r="L85" s="42">
        <v>58091</v>
      </c>
      <c r="M85" s="42">
        <v>14141</v>
      </c>
      <c r="N85" s="44">
        <v>4107874</v>
      </c>
      <c r="O85" s="45">
        <f t="shared" si="4"/>
        <v>2.3613187746264854</v>
      </c>
      <c r="P85" s="45">
        <f t="shared" si="5"/>
        <v>4336.1645060348683</v>
      </c>
      <c r="Q85" s="45">
        <f t="shared" si="6"/>
        <v>54.456392771540706</v>
      </c>
      <c r="R85" s="46">
        <f t="shared" si="7"/>
        <v>0.25925925925925924</v>
      </c>
    </row>
    <row r="86" spans="1:18" x14ac:dyDescent="0.25">
      <c r="A86" s="40">
        <v>83</v>
      </c>
      <c r="B86" s="41" t="s">
        <v>105</v>
      </c>
      <c r="C86" s="42">
        <v>2047</v>
      </c>
      <c r="D86" s="43">
        <v>219</v>
      </c>
      <c r="E86" s="43">
        <v>10</v>
      </c>
      <c r="F86" s="43">
        <v>1</v>
      </c>
      <c r="G86" s="42">
        <v>1055</v>
      </c>
      <c r="H86" s="43">
        <v>982</v>
      </c>
      <c r="I86" s="43"/>
      <c r="J86" s="42">
        <v>2075</v>
      </c>
      <c r="K86" s="43">
        <v>10</v>
      </c>
      <c r="L86" s="42">
        <v>21156</v>
      </c>
      <c r="M86" s="42">
        <v>21448</v>
      </c>
      <c r="N86" s="44">
        <v>986363</v>
      </c>
      <c r="O86" s="45">
        <f t="shared" si="4"/>
        <v>1.0138255388736195</v>
      </c>
      <c r="P86" s="45">
        <f t="shared" si="5"/>
        <v>488.5197850512946</v>
      </c>
      <c r="Q86" s="45">
        <f t="shared" si="6"/>
        <v>207.53008780742991</v>
      </c>
      <c r="R86" s="46">
        <f t="shared" si="7"/>
        <v>3.1221995926680246</v>
      </c>
    </row>
    <row r="87" spans="1:18" x14ac:dyDescent="0.25">
      <c r="A87" s="40">
        <v>84</v>
      </c>
      <c r="B87" s="41" t="s">
        <v>106</v>
      </c>
      <c r="C87" s="42">
        <v>1908</v>
      </c>
      <c r="D87" s="43">
        <v>8</v>
      </c>
      <c r="E87" s="43">
        <v>80</v>
      </c>
      <c r="F87" s="43">
        <v>1</v>
      </c>
      <c r="G87" s="42">
        <v>1603</v>
      </c>
      <c r="H87" s="43">
        <v>225</v>
      </c>
      <c r="I87" s="43">
        <v>5</v>
      </c>
      <c r="J87" s="43">
        <v>168</v>
      </c>
      <c r="K87" s="43">
        <v>7</v>
      </c>
      <c r="L87" s="42">
        <v>89031</v>
      </c>
      <c r="M87" s="42">
        <v>7860</v>
      </c>
      <c r="N87" s="44">
        <v>11327348</v>
      </c>
      <c r="O87" s="45">
        <f t="shared" si="4"/>
        <v>0.70625533884895209</v>
      </c>
      <c r="P87" s="45">
        <f t="shared" si="5"/>
        <v>4192.8721174004195</v>
      </c>
      <c r="Q87" s="45">
        <f t="shared" si="6"/>
        <v>16.844189831547506</v>
      </c>
      <c r="R87" s="46">
        <f t="shared" si="7"/>
        <v>0.49777777777777776</v>
      </c>
    </row>
    <row r="88" spans="1:18" x14ac:dyDescent="0.25">
      <c r="A88" s="40">
        <v>85</v>
      </c>
      <c r="B88" s="41" t="s">
        <v>107</v>
      </c>
      <c r="C88" s="42">
        <v>1898</v>
      </c>
      <c r="D88" s="43">
        <v>40</v>
      </c>
      <c r="E88" s="43">
        <v>111</v>
      </c>
      <c r="F88" s="43">
        <v>1</v>
      </c>
      <c r="G88" s="42">
        <v>1378</v>
      </c>
      <c r="H88" s="43">
        <v>409</v>
      </c>
      <c r="I88" s="43">
        <v>21</v>
      </c>
      <c r="J88" s="43">
        <v>911</v>
      </c>
      <c r="K88" s="43">
        <v>53</v>
      </c>
      <c r="L88" s="42">
        <v>23316</v>
      </c>
      <c r="M88" s="42">
        <v>11191</v>
      </c>
      <c r="N88" s="44">
        <v>2083383</v>
      </c>
      <c r="O88" s="45">
        <f t="shared" si="4"/>
        <v>5.3278729835080734</v>
      </c>
      <c r="P88" s="45">
        <f t="shared" si="5"/>
        <v>5848.2613277133823</v>
      </c>
      <c r="Q88" s="45">
        <f t="shared" si="6"/>
        <v>91.101828132417324</v>
      </c>
      <c r="R88" s="46">
        <f t="shared" si="7"/>
        <v>1.3691931540342299</v>
      </c>
    </row>
    <row r="89" spans="1:18" x14ac:dyDescent="0.25">
      <c r="A89" s="40">
        <v>86</v>
      </c>
      <c r="B89" s="41" t="s">
        <v>108</v>
      </c>
      <c r="C89" s="42">
        <v>1835</v>
      </c>
      <c r="D89" s="43">
        <v>104</v>
      </c>
      <c r="E89" s="43">
        <v>61</v>
      </c>
      <c r="F89" s="43"/>
      <c r="G89" s="43">
        <v>303</v>
      </c>
      <c r="H89" s="42">
        <v>1471</v>
      </c>
      <c r="I89" s="43"/>
      <c r="J89" s="43">
        <v>21</v>
      </c>
      <c r="K89" s="43" t="s">
        <v>109</v>
      </c>
      <c r="L89" s="43"/>
      <c r="M89" s="43"/>
      <c r="N89" s="44">
        <v>89226763</v>
      </c>
      <c r="O89" s="45">
        <f t="shared" si="4"/>
        <v>6.836513838342427E-2</v>
      </c>
      <c r="P89" s="45">
        <f t="shared" si="5"/>
        <v>3324.2506811989101</v>
      </c>
      <c r="Q89" s="45">
        <f t="shared" si="6"/>
        <v>2.0565578513702216</v>
      </c>
      <c r="R89" s="46">
        <f t="shared" si="7"/>
        <v>0.9898028552005439</v>
      </c>
    </row>
    <row r="90" spans="1:18" x14ac:dyDescent="0.25">
      <c r="A90" s="40">
        <v>87</v>
      </c>
      <c r="B90" s="41" t="s">
        <v>110</v>
      </c>
      <c r="C90" s="42">
        <v>1803</v>
      </c>
      <c r="D90" s="43"/>
      <c r="E90" s="43">
        <v>10</v>
      </c>
      <c r="F90" s="43"/>
      <c r="G90" s="42">
        <v>1790</v>
      </c>
      <c r="H90" s="42">
        <v>3000</v>
      </c>
      <c r="I90" s="43"/>
      <c r="J90" s="42">
        <v>5287</v>
      </c>
      <c r="K90" s="43">
        <v>29</v>
      </c>
      <c r="L90" s="42">
        <v>58225</v>
      </c>
      <c r="M90" s="42">
        <v>170748</v>
      </c>
      <c r="N90" s="44">
        <v>341000</v>
      </c>
      <c r="O90" s="45">
        <f t="shared" si="4"/>
        <v>2.9325513196480939</v>
      </c>
      <c r="P90" s="45">
        <f t="shared" si="5"/>
        <v>554.63117027176929</v>
      </c>
      <c r="Q90" s="45">
        <f t="shared" si="6"/>
        <v>528.73900293255133</v>
      </c>
      <c r="R90" s="46">
        <f t="shared" si="7"/>
        <v>0</v>
      </c>
    </row>
    <row r="91" spans="1:18" x14ac:dyDescent="0.25">
      <c r="A91" s="40">
        <v>88</v>
      </c>
      <c r="B91" s="41" t="s">
        <v>111</v>
      </c>
      <c r="C91" s="42">
        <v>1800</v>
      </c>
      <c r="D91" s="43">
        <v>6</v>
      </c>
      <c r="E91" s="43">
        <v>64</v>
      </c>
      <c r="F91" s="43"/>
      <c r="G91" s="42">
        <v>1488</v>
      </c>
      <c r="H91" s="43">
        <v>248</v>
      </c>
      <c r="I91" s="43">
        <v>2</v>
      </c>
      <c r="J91" s="42">
        <v>1357</v>
      </c>
      <c r="K91" s="43">
        <v>48</v>
      </c>
      <c r="L91" s="42">
        <v>73732</v>
      </c>
      <c r="M91" s="42">
        <v>55586</v>
      </c>
      <c r="N91" s="44">
        <v>1326440</v>
      </c>
      <c r="O91" s="45">
        <f t="shared" si="4"/>
        <v>4.824944965471488</v>
      </c>
      <c r="P91" s="45">
        <f t="shared" si="5"/>
        <v>3555.5555555555557</v>
      </c>
      <c r="Q91" s="45">
        <f t="shared" si="6"/>
        <v>135.70157715388558</v>
      </c>
      <c r="R91" s="46">
        <f t="shared" si="7"/>
        <v>0.33870967741935482</v>
      </c>
    </row>
    <row r="92" spans="1:18" x14ac:dyDescent="0.25">
      <c r="A92" s="40">
        <v>89</v>
      </c>
      <c r="B92" s="41" t="s">
        <v>112</v>
      </c>
      <c r="C92" s="42">
        <v>1640</v>
      </c>
      <c r="D92" s="43">
        <v>69</v>
      </c>
      <c r="E92" s="43">
        <v>33</v>
      </c>
      <c r="F92" s="43">
        <v>2</v>
      </c>
      <c r="G92" s="43">
        <v>544</v>
      </c>
      <c r="H92" s="42">
        <v>1063</v>
      </c>
      <c r="I92" s="43">
        <v>26</v>
      </c>
      <c r="J92" s="43">
        <v>253</v>
      </c>
      <c r="K92" s="43">
        <v>5</v>
      </c>
      <c r="L92" s="42">
        <v>65226</v>
      </c>
      <c r="M92" s="42">
        <v>10062</v>
      </c>
      <c r="N92" s="44">
        <v>6482643</v>
      </c>
      <c r="O92" s="45">
        <f t="shared" si="4"/>
        <v>0.50905163218150373</v>
      </c>
      <c r="P92" s="45">
        <f t="shared" si="5"/>
        <v>2012.1951219512196</v>
      </c>
      <c r="Q92" s="45">
        <f t="shared" si="6"/>
        <v>25.298323538717156</v>
      </c>
      <c r="R92" s="46">
        <f t="shared" si="7"/>
        <v>0.90874882408278457</v>
      </c>
    </row>
    <row r="93" spans="1:18" x14ac:dyDescent="0.25">
      <c r="A93" s="40">
        <v>90</v>
      </c>
      <c r="B93" s="41" t="s">
        <v>113</v>
      </c>
      <c r="C93" s="42">
        <v>1594</v>
      </c>
      <c r="D93" s="43">
        <v>21</v>
      </c>
      <c r="E93" s="43">
        <v>61</v>
      </c>
      <c r="F93" s="43"/>
      <c r="G93" s="43">
        <v>204</v>
      </c>
      <c r="H93" s="42">
        <v>1329</v>
      </c>
      <c r="I93" s="43">
        <v>2</v>
      </c>
      <c r="J93" s="43">
        <v>101</v>
      </c>
      <c r="K93" s="43">
        <v>4</v>
      </c>
      <c r="L93" s="43"/>
      <c r="M93" s="43"/>
      <c r="N93" s="44">
        <v>15839369</v>
      </c>
      <c r="O93" s="45">
        <f t="shared" si="4"/>
        <v>0.38511635154152923</v>
      </c>
      <c r="P93" s="45">
        <f t="shared" si="5"/>
        <v>3826.8506900878292</v>
      </c>
      <c r="Q93" s="45">
        <f t="shared" si="6"/>
        <v>10.06353220257701</v>
      </c>
      <c r="R93" s="46">
        <f t="shared" si="7"/>
        <v>0.22121896162528218</v>
      </c>
    </row>
    <row r="94" spans="1:18" x14ac:dyDescent="0.25">
      <c r="A94" s="40">
        <v>91</v>
      </c>
      <c r="B94" s="41" t="s">
        <v>114</v>
      </c>
      <c r="C94" s="42">
        <v>1593</v>
      </c>
      <c r="D94" s="43">
        <v>16</v>
      </c>
      <c r="E94" s="43">
        <v>61</v>
      </c>
      <c r="F94" s="43">
        <v>1</v>
      </c>
      <c r="G94" s="42">
        <v>1049</v>
      </c>
      <c r="H94" s="43">
        <v>483</v>
      </c>
      <c r="I94" s="43">
        <v>17</v>
      </c>
      <c r="J94" s="43">
        <v>584</v>
      </c>
      <c r="K94" s="43">
        <v>22</v>
      </c>
      <c r="L94" s="42">
        <v>253004</v>
      </c>
      <c r="M94" s="42">
        <v>92810</v>
      </c>
      <c r="N94" s="44">
        <v>2726052</v>
      </c>
      <c r="O94" s="45">
        <f t="shared" si="4"/>
        <v>2.2376682469740121</v>
      </c>
      <c r="P94" s="45">
        <f t="shared" si="5"/>
        <v>3829.2529817953546</v>
      </c>
      <c r="Q94" s="45">
        <f t="shared" si="6"/>
        <v>58.436156023436091</v>
      </c>
      <c r="R94" s="46">
        <f t="shared" si="7"/>
        <v>0.46376811594202899</v>
      </c>
    </row>
    <row r="95" spans="1:18" x14ac:dyDescent="0.25">
      <c r="A95" s="40">
        <v>92</v>
      </c>
      <c r="B95" s="41" t="s">
        <v>115</v>
      </c>
      <c r="C95" s="42">
        <v>1567</v>
      </c>
      <c r="D95" s="43"/>
      <c r="E95" s="43">
        <v>12</v>
      </c>
      <c r="F95" s="43"/>
      <c r="G95" s="43">
        <v>365</v>
      </c>
      <c r="H95" s="42">
        <v>1190</v>
      </c>
      <c r="I95" s="43">
        <v>6</v>
      </c>
      <c r="J95" s="43">
        <v>706</v>
      </c>
      <c r="K95" s="43">
        <v>5</v>
      </c>
      <c r="L95" s="42">
        <v>8622</v>
      </c>
      <c r="M95" s="42">
        <v>3885</v>
      </c>
      <c r="N95" s="44">
        <v>2219485</v>
      </c>
      <c r="O95" s="45">
        <f t="shared" si="4"/>
        <v>0.54066596530276168</v>
      </c>
      <c r="P95" s="45">
        <f t="shared" si="5"/>
        <v>765.7945118059987</v>
      </c>
      <c r="Q95" s="45">
        <f t="shared" si="6"/>
        <v>70.601963969118955</v>
      </c>
      <c r="R95" s="46">
        <f t="shared" si="7"/>
        <v>0</v>
      </c>
    </row>
    <row r="96" spans="1:18" x14ac:dyDescent="0.25">
      <c r="A96" s="40">
        <v>93</v>
      </c>
      <c r="B96" s="41" t="s">
        <v>116</v>
      </c>
      <c r="C96" s="42">
        <v>1503</v>
      </c>
      <c r="D96" s="43"/>
      <c r="E96" s="43">
        <v>21</v>
      </c>
      <c r="F96" s="43"/>
      <c r="G96" s="42">
        <v>1452</v>
      </c>
      <c r="H96" s="43">
        <v>30</v>
      </c>
      <c r="I96" s="43">
        <v>1</v>
      </c>
      <c r="J96" s="43">
        <v>312</v>
      </c>
      <c r="K96" s="43">
        <v>4</v>
      </c>
      <c r="L96" s="42">
        <v>244838</v>
      </c>
      <c r="M96" s="42">
        <v>50818</v>
      </c>
      <c r="N96" s="44">
        <v>4817906</v>
      </c>
      <c r="O96" s="45">
        <f t="shared" si="4"/>
        <v>0.43587400833474127</v>
      </c>
      <c r="P96" s="45">
        <f t="shared" si="5"/>
        <v>1397.2055888223554</v>
      </c>
      <c r="Q96" s="45">
        <f t="shared" si="6"/>
        <v>31.196125453672195</v>
      </c>
      <c r="R96" s="46">
        <f t="shared" si="7"/>
        <v>0</v>
      </c>
    </row>
    <row r="97" spans="1:18" x14ac:dyDescent="0.25">
      <c r="A97" s="40">
        <v>94</v>
      </c>
      <c r="B97" s="41" t="s">
        <v>117</v>
      </c>
      <c r="C97" s="42">
        <v>1502</v>
      </c>
      <c r="D97" s="43">
        <v>6</v>
      </c>
      <c r="E97" s="43">
        <v>28</v>
      </c>
      <c r="F97" s="43"/>
      <c r="G97" s="42">
        <v>1245</v>
      </c>
      <c r="H97" s="43">
        <v>229</v>
      </c>
      <c r="I97" s="43">
        <v>3</v>
      </c>
      <c r="J97" s="43">
        <v>275</v>
      </c>
      <c r="K97" s="43">
        <v>5</v>
      </c>
      <c r="L97" s="42">
        <v>151778</v>
      </c>
      <c r="M97" s="42">
        <v>27801</v>
      </c>
      <c r="N97" s="44">
        <v>5459361</v>
      </c>
      <c r="O97" s="45">
        <f t="shared" si="4"/>
        <v>0.51288053675146228</v>
      </c>
      <c r="P97" s="45">
        <f t="shared" si="5"/>
        <v>1864.1810918774968</v>
      </c>
      <c r="Q97" s="45">
        <f t="shared" si="6"/>
        <v>27.512377364310584</v>
      </c>
      <c r="R97" s="46">
        <f t="shared" si="7"/>
        <v>0.36681222707423583</v>
      </c>
    </row>
    <row r="98" spans="1:18" x14ac:dyDescent="0.25">
      <c r="A98" s="40">
        <v>95</v>
      </c>
      <c r="B98" s="41" t="s">
        <v>118</v>
      </c>
      <c r="C98" s="42">
        <v>1475</v>
      </c>
      <c r="D98" s="43"/>
      <c r="E98" s="43">
        <v>19</v>
      </c>
      <c r="F98" s="43"/>
      <c r="G98" s="43">
        <v>894</v>
      </c>
      <c r="H98" s="43">
        <v>562</v>
      </c>
      <c r="I98" s="43">
        <v>11</v>
      </c>
      <c r="J98" s="42">
        <v>5422</v>
      </c>
      <c r="K98" s="43">
        <v>70</v>
      </c>
      <c r="L98" s="42">
        <v>5200</v>
      </c>
      <c r="M98" s="42">
        <v>19116</v>
      </c>
      <c r="N98" s="44">
        <v>272030</v>
      </c>
      <c r="O98" s="45">
        <f t="shared" si="4"/>
        <v>6.9845237657611294</v>
      </c>
      <c r="P98" s="45">
        <f t="shared" si="5"/>
        <v>1288.1355932203389</v>
      </c>
      <c r="Q98" s="45">
        <f t="shared" si="6"/>
        <v>542.21960813145608</v>
      </c>
      <c r="R98" s="46">
        <f t="shared" si="7"/>
        <v>0</v>
      </c>
    </row>
    <row r="99" spans="1:18" x14ac:dyDescent="0.25">
      <c r="A99" s="40">
        <v>96</v>
      </c>
      <c r="B99" s="41" t="s">
        <v>119</v>
      </c>
      <c r="C99" s="42">
        <v>1468</v>
      </c>
      <c r="D99" s="43"/>
      <c r="E99" s="43">
        <v>106</v>
      </c>
      <c r="F99" s="43">
        <v>1</v>
      </c>
      <c r="G99" s="42">
        <v>1340</v>
      </c>
      <c r="H99" s="43">
        <v>22</v>
      </c>
      <c r="I99" s="43">
        <v>3</v>
      </c>
      <c r="J99" s="43">
        <v>706</v>
      </c>
      <c r="K99" s="43">
        <v>51</v>
      </c>
      <c r="L99" s="42">
        <v>74228</v>
      </c>
      <c r="M99" s="42">
        <v>35705</v>
      </c>
      <c r="N99" s="44">
        <v>2078908</v>
      </c>
      <c r="O99" s="45">
        <f t="shared" si="4"/>
        <v>5.0988307322882971</v>
      </c>
      <c r="P99" s="45">
        <f t="shared" si="5"/>
        <v>7220.7084468664852</v>
      </c>
      <c r="Q99" s="45">
        <f t="shared" si="6"/>
        <v>70.613995424520951</v>
      </c>
      <c r="R99" s="46">
        <f t="shared" si="7"/>
        <v>0</v>
      </c>
    </row>
    <row r="100" spans="1:18" x14ac:dyDescent="0.25">
      <c r="A100" s="40">
        <v>97</v>
      </c>
      <c r="B100" s="41" t="s">
        <v>120</v>
      </c>
      <c r="C100" s="42">
        <v>1313</v>
      </c>
      <c r="D100" s="43">
        <v>43</v>
      </c>
      <c r="E100" s="43">
        <v>14</v>
      </c>
      <c r="F100" s="43"/>
      <c r="G100" s="43">
        <v>923</v>
      </c>
      <c r="H100" s="43">
        <v>376</v>
      </c>
      <c r="I100" s="43">
        <v>5</v>
      </c>
      <c r="J100" s="43">
        <v>202</v>
      </c>
      <c r="K100" s="43">
        <v>2</v>
      </c>
      <c r="L100" s="42">
        <v>94441</v>
      </c>
      <c r="M100" s="42">
        <v>14503</v>
      </c>
      <c r="N100" s="44">
        <v>6511813</v>
      </c>
      <c r="O100" s="45">
        <f t="shared" si="4"/>
        <v>0.2149938887987109</v>
      </c>
      <c r="P100" s="45">
        <f t="shared" si="5"/>
        <v>1066.2604722010662</v>
      </c>
      <c r="Q100" s="45">
        <f t="shared" si="6"/>
        <v>20.163355428050529</v>
      </c>
      <c r="R100" s="46">
        <f t="shared" si="7"/>
        <v>1.6010638297872339</v>
      </c>
    </row>
    <row r="101" spans="1:18" x14ac:dyDescent="0.25">
      <c r="A101" s="40">
        <v>98</v>
      </c>
      <c r="B101" s="41" t="s">
        <v>121</v>
      </c>
      <c r="C101" s="42">
        <v>1216</v>
      </c>
      <c r="D101" s="43">
        <v>30</v>
      </c>
      <c r="E101" s="43">
        <v>4</v>
      </c>
      <c r="F101" s="43"/>
      <c r="G101" s="43">
        <v>91</v>
      </c>
      <c r="H101" s="42">
        <v>1121</v>
      </c>
      <c r="I101" s="43">
        <v>9</v>
      </c>
      <c r="J101" s="42">
        <v>2254</v>
      </c>
      <c r="K101" s="43">
        <v>7</v>
      </c>
      <c r="L101" s="42">
        <v>11775</v>
      </c>
      <c r="M101" s="42">
        <v>21828</v>
      </c>
      <c r="N101" s="44">
        <v>539443</v>
      </c>
      <c r="O101" s="45">
        <f t="shared" si="4"/>
        <v>0.74150559002526684</v>
      </c>
      <c r="P101" s="45">
        <f t="shared" si="5"/>
        <v>328.94736842105266</v>
      </c>
      <c r="Q101" s="45">
        <f t="shared" si="6"/>
        <v>225.41769936768111</v>
      </c>
      <c r="R101" s="46">
        <f t="shared" si="7"/>
        <v>0.37466547725245319</v>
      </c>
    </row>
    <row r="102" spans="1:18" x14ac:dyDescent="0.25">
      <c r="A102" s="40">
        <v>99</v>
      </c>
      <c r="B102" s="41" t="s">
        <v>122</v>
      </c>
      <c r="C102" s="42">
        <v>1109</v>
      </c>
      <c r="D102" s="43">
        <v>80</v>
      </c>
      <c r="E102" s="43">
        <v>50</v>
      </c>
      <c r="F102" s="43"/>
      <c r="G102" s="43">
        <v>375</v>
      </c>
      <c r="H102" s="43">
        <v>684</v>
      </c>
      <c r="I102" s="43">
        <v>1</v>
      </c>
      <c r="J102" s="43">
        <v>21</v>
      </c>
      <c r="K102" s="43" t="s">
        <v>123</v>
      </c>
      <c r="L102" s="42">
        <v>52507</v>
      </c>
      <c r="M102" s="43">
        <v>979</v>
      </c>
      <c r="N102" s="44">
        <v>53631400</v>
      </c>
      <c r="O102" s="45">
        <f t="shared" si="4"/>
        <v>9.3228966612842482E-2</v>
      </c>
      <c r="P102" s="45">
        <f t="shared" si="5"/>
        <v>4508.5662759242559</v>
      </c>
      <c r="Q102" s="45">
        <f t="shared" si="6"/>
        <v>2.0678184794728462</v>
      </c>
      <c r="R102" s="46">
        <f t="shared" si="7"/>
        <v>1.6374269005847952</v>
      </c>
    </row>
    <row r="103" spans="1:18" x14ac:dyDescent="0.25">
      <c r="A103" s="40">
        <v>100</v>
      </c>
      <c r="B103" s="41" t="s">
        <v>124</v>
      </c>
      <c r="C103" s="42">
        <v>1109</v>
      </c>
      <c r="D103" s="43">
        <v>20</v>
      </c>
      <c r="E103" s="43">
        <v>6</v>
      </c>
      <c r="F103" s="43"/>
      <c r="G103" s="43">
        <v>42</v>
      </c>
      <c r="H103" s="42">
        <v>1061</v>
      </c>
      <c r="I103" s="43"/>
      <c r="J103" s="43">
        <v>565</v>
      </c>
      <c r="K103" s="43">
        <v>3</v>
      </c>
      <c r="L103" s="42">
        <v>1500</v>
      </c>
      <c r="M103" s="43">
        <v>764</v>
      </c>
      <c r="N103" s="44">
        <v>1962465</v>
      </c>
      <c r="O103" s="45">
        <f t="shared" si="4"/>
        <v>0.30573793672753402</v>
      </c>
      <c r="P103" s="45">
        <f t="shared" si="5"/>
        <v>541.02795311091074</v>
      </c>
      <c r="Q103" s="45">
        <f t="shared" si="6"/>
        <v>56.510561971805863</v>
      </c>
      <c r="R103" s="46">
        <f t="shared" si="7"/>
        <v>0.26390197926484449</v>
      </c>
    </row>
    <row r="104" spans="1:18" x14ac:dyDescent="0.25">
      <c r="A104" s="40">
        <v>101</v>
      </c>
      <c r="B104" s="41" t="s">
        <v>125</v>
      </c>
      <c r="C104" s="42">
        <v>1064</v>
      </c>
      <c r="D104" s="43">
        <v>8</v>
      </c>
      <c r="E104" s="43">
        <v>4</v>
      </c>
      <c r="F104" s="43"/>
      <c r="G104" s="42">
        <v>1029</v>
      </c>
      <c r="H104" s="43">
        <v>31</v>
      </c>
      <c r="I104" s="43">
        <v>1</v>
      </c>
      <c r="J104" s="43">
        <v>142</v>
      </c>
      <c r="K104" s="43" t="s">
        <v>126</v>
      </c>
      <c r="L104" s="42">
        <v>168291</v>
      </c>
      <c r="M104" s="42">
        <v>22468</v>
      </c>
      <c r="N104" s="44">
        <v>7490261</v>
      </c>
      <c r="O104" s="45">
        <f t="shared" si="4"/>
        <v>5.3402678491443756E-2</v>
      </c>
      <c r="P104" s="45">
        <f t="shared" si="5"/>
        <v>375.93984962406017</v>
      </c>
      <c r="Q104" s="45">
        <f t="shared" si="6"/>
        <v>14.20511247872404</v>
      </c>
      <c r="R104" s="46">
        <f t="shared" si="7"/>
        <v>3.6129032258064515</v>
      </c>
    </row>
    <row r="105" spans="1:18" x14ac:dyDescent="0.25">
      <c r="A105" s="40">
        <v>102</v>
      </c>
      <c r="B105" s="41" t="s">
        <v>127</v>
      </c>
      <c r="C105" s="42">
        <v>1048</v>
      </c>
      <c r="D105" s="43">
        <v>20</v>
      </c>
      <c r="E105" s="43">
        <v>9</v>
      </c>
      <c r="F105" s="43"/>
      <c r="G105" s="43">
        <v>604</v>
      </c>
      <c r="H105" s="43">
        <v>435</v>
      </c>
      <c r="I105" s="43">
        <v>1</v>
      </c>
      <c r="J105" s="43">
        <v>49</v>
      </c>
      <c r="K105" s="43" t="s">
        <v>96</v>
      </c>
      <c r="L105" s="42">
        <v>47521</v>
      </c>
      <c r="M105" s="42">
        <v>2220</v>
      </c>
      <c r="N105" s="44">
        <v>21403517</v>
      </c>
      <c r="O105" s="45">
        <f t="shared" si="4"/>
        <v>4.2049164163067219E-2</v>
      </c>
      <c r="P105" s="45">
        <f t="shared" si="5"/>
        <v>858.77862595419845</v>
      </c>
      <c r="Q105" s="45">
        <f t="shared" si="6"/>
        <v>4.8963915603216055</v>
      </c>
      <c r="R105" s="46">
        <f t="shared" si="7"/>
        <v>0.64367816091954022</v>
      </c>
    </row>
    <row r="106" spans="1:18" x14ac:dyDescent="0.25">
      <c r="A106" s="40">
        <v>103</v>
      </c>
      <c r="B106" s="41" t="s">
        <v>128</v>
      </c>
      <c r="C106" s="42">
        <v>1046</v>
      </c>
      <c r="D106" s="43">
        <v>1</v>
      </c>
      <c r="E106" s="43">
        <v>47</v>
      </c>
      <c r="F106" s="43"/>
      <c r="G106" s="43">
        <v>883</v>
      </c>
      <c r="H106" s="43">
        <v>116</v>
      </c>
      <c r="I106" s="43">
        <v>3</v>
      </c>
      <c r="J106" s="43">
        <v>89</v>
      </c>
      <c r="K106" s="43">
        <v>4</v>
      </c>
      <c r="L106" s="42">
        <v>45308</v>
      </c>
      <c r="M106" s="42">
        <v>3838</v>
      </c>
      <c r="N106" s="44">
        <v>11804800</v>
      </c>
      <c r="O106" s="45">
        <f t="shared" si="4"/>
        <v>0.39814312821902953</v>
      </c>
      <c r="P106" s="45">
        <f t="shared" si="5"/>
        <v>4493.3078393881451</v>
      </c>
      <c r="Q106" s="45">
        <f t="shared" si="6"/>
        <v>8.8608023854703166</v>
      </c>
      <c r="R106" s="46">
        <f t="shared" si="7"/>
        <v>0.1206896551724138</v>
      </c>
    </row>
    <row r="107" spans="1:18" x14ac:dyDescent="0.25">
      <c r="A107" s="40">
        <v>104</v>
      </c>
      <c r="B107" s="41" t="s">
        <v>129</v>
      </c>
      <c r="C107" s="42">
        <v>1025</v>
      </c>
      <c r="D107" s="43">
        <v>9</v>
      </c>
      <c r="E107" s="43">
        <v>22</v>
      </c>
      <c r="F107" s="43">
        <v>1</v>
      </c>
      <c r="G107" s="43">
        <v>694</v>
      </c>
      <c r="H107" s="43">
        <v>309</v>
      </c>
      <c r="I107" s="43">
        <v>2</v>
      </c>
      <c r="J107" s="43">
        <v>543</v>
      </c>
      <c r="K107" s="43">
        <v>12</v>
      </c>
      <c r="L107" s="42">
        <v>94621</v>
      </c>
      <c r="M107" s="42">
        <v>50109</v>
      </c>
      <c r="N107" s="44">
        <v>1888294</v>
      </c>
      <c r="O107" s="45">
        <f t="shared" si="4"/>
        <v>1.1650728117549491</v>
      </c>
      <c r="P107" s="45">
        <f t="shared" si="5"/>
        <v>2146.3414634146343</v>
      </c>
      <c r="Q107" s="45">
        <f t="shared" si="6"/>
        <v>54.281801456764676</v>
      </c>
      <c r="R107" s="46">
        <f t="shared" si="7"/>
        <v>0.40776699029126212</v>
      </c>
    </row>
    <row r="108" spans="1:18" x14ac:dyDescent="0.25">
      <c r="A108" s="40">
        <v>105</v>
      </c>
      <c r="B108" s="41" t="s">
        <v>130</v>
      </c>
      <c r="C108" s="42">
        <v>1024</v>
      </c>
      <c r="D108" s="43">
        <v>63</v>
      </c>
      <c r="E108" s="43">
        <v>26</v>
      </c>
      <c r="F108" s="43"/>
      <c r="G108" s="43">
        <v>663</v>
      </c>
      <c r="H108" s="43">
        <v>335</v>
      </c>
      <c r="I108" s="43">
        <v>3</v>
      </c>
      <c r="J108" s="43">
        <v>150</v>
      </c>
      <c r="K108" s="43">
        <v>4</v>
      </c>
      <c r="L108" s="42">
        <v>67510</v>
      </c>
      <c r="M108" s="42">
        <v>9886</v>
      </c>
      <c r="N108" s="44">
        <v>6828619</v>
      </c>
      <c r="O108" s="45">
        <f t="shared" si="4"/>
        <v>0.38075048556670099</v>
      </c>
      <c r="P108" s="45">
        <f t="shared" si="5"/>
        <v>2539.0625</v>
      </c>
      <c r="Q108" s="45">
        <f t="shared" si="6"/>
        <v>14.995711431550069</v>
      </c>
      <c r="R108" s="46">
        <f t="shared" si="7"/>
        <v>2.6328358208955223</v>
      </c>
    </row>
    <row r="109" spans="1:18" x14ac:dyDescent="0.25">
      <c r="A109" s="40">
        <v>106</v>
      </c>
      <c r="B109" s="41" t="s">
        <v>131</v>
      </c>
      <c r="C109" s="43">
        <v>969</v>
      </c>
      <c r="D109" s="43">
        <v>5</v>
      </c>
      <c r="E109" s="43">
        <v>31</v>
      </c>
      <c r="F109" s="43"/>
      <c r="G109" s="43">
        <v>771</v>
      </c>
      <c r="H109" s="43">
        <v>167</v>
      </c>
      <c r="I109" s="43">
        <v>3</v>
      </c>
      <c r="J109" s="43">
        <v>337</v>
      </c>
      <c r="K109" s="43">
        <v>11</v>
      </c>
      <c r="L109" s="42">
        <v>12759</v>
      </c>
      <c r="M109" s="42">
        <v>4433</v>
      </c>
      <c r="N109" s="44">
        <v>2878129</v>
      </c>
      <c r="O109" s="45">
        <f t="shared" si="4"/>
        <v>1.0770886225044116</v>
      </c>
      <c r="P109" s="45">
        <f t="shared" si="5"/>
        <v>3199.1744066047472</v>
      </c>
      <c r="Q109" s="45">
        <f t="shared" si="6"/>
        <v>33.667705651831447</v>
      </c>
      <c r="R109" s="46">
        <f t="shared" si="7"/>
        <v>0.41916167664670656</v>
      </c>
    </row>
    <row r="110" spans="1:18" x14ac:dyDescent="0.25">
      <c r="A110" s="40">
        <v>107</v>
      </c>
      <c r="B110" s="41" t="s">
        <v>132</v>
      </c>
      <c r="C110" s="43">
        <v>947</v>
      </c>
      <c r="D110" s="43">
        <v>16</v>
      </c>
      <c r="E110" s="43">
        <v>60</v>
      </c>
      <c r="F110" s="43">
        <v>5</v>
      </c>
      <c r="G110" s="43">
        <v>558</v>
      </c>
      <c r="H110" s="43">
        <v>329</v>
      </c>
      <c r="I110" s="43"/>
      <c r="J110" s="43">
        <v>47</v>
      </c>
      <c r="K110" s="43">
        <v>3</v>
      </c>
      <c r="L110" s="42">
        <v>3483</v>
      </c>
      <c r="M110" s="43">
        <v>173</v>
      </c>
      <c r="N110" s="44">
        <v>20179688</v>
      </c>
      <c r="O110" s="45">
        <f t="shared" si="4"/>
        <v>0.29732868020556114</v>
      </c>
      <c r="P110" s="45">
        <f t="shared" si="5"/>
        <v>6335.7972544878567</v>
      </c>
      <c r="Q110" s="45">
        <f t="shared" si="6"/>
        <v>4.6928376692444402</v>
      </c>
      <c r="R110" s="46">
        <f t="shared" si="7"/>
        <v>0.68085106382978722</v>
      </c>
    </row>
    <row r="111" spans="1:18" x14ac:dyDescent="0.25">
      <c r="A111" s="40">
        <v>108</v>
      </c>
      <c r="B111" s="41" t="s">
        <v>133</v>
      </c>
      <c r="C111" s="43">
        <v>924</v>
      </c>
      <c r="D111" s="43">
        <v>4</v>
      </c>
      <c r="E111" s="43">
        <v>60</v>
      </c>
      <c r="F111" s="43">
        <v>2</v>
      </c>
      <c r="G111" s="43">
        <v>753</v>
      </c>
      <c r="H111" s="43">
        <v>111</v>
      </c>
      <c r="I111" s="43"/>
      <c r="J111" s="43">
        <v>38</v>
      </c>
      <c r="K111" s="43">
        <v>2</v>
      </c>
      <c r="L111" s="42">
        <v>5949</v>
      </c>
      <c r="M111" s="43">
        <v>247</v>
      </c>
      <c r="N111" s="44">
        <v>24095961</v>
      </c>
      <c r="O111" s="45">
        <f t="shared" si="4"/>
        <v>0.24900438708379383</v>
      </c>
      <c r="P111" s="45">
        <f t="shared" si="5"/>
        <v>6493.5064935064938</v>
      </c>
      <c r="Q111" s="45">
        <f t="shared" si="6"/>
        <v>3.8346675610904253</v>
      </c>
      <c r="R111" s="46">
        <f t="shared" si="7"/>
        <v>0.50450450450450446</v>
      </c>
    </row>
    <row r="112" spans="1:18" x14ac:dyDescent="0.25">
      <c r="A112" s="40">
        <v>109</v>
      </c>
      <c r="B112" s="41" t="s">
        <v>134</v>
      </c>
      <c r="C112" s="43">
        <v>923</v>
      </c>
      <c r="D112" s="43">
        <v>1</v>
      </c>
      <c r="E112" s="43">
        <v>17</v>
      </c>
      <c r="F112" s="43"/>
      <c r="G112" s="43">
        <v>561</v>
      </c>
      <c r="H112" s="43">
        <v>345</v>
      </c>
      <c r="I112" s="43">
        <v>10</v>
      </c>
      <c r="J112" s="43">
        <v>765</v>
      </c>
      <c r="K112" s="43">
        <v>14</v>
      </c>
      <c r="L112" s="42">
        <v>95349</v>
      </c>
      <c r="M112" s="42">
        <v>79036</v>
      </c>
      <c r="N112" s="44">
        <v>1206392</v>
      </c>
      <c r="O112" s="45">
        <f t="shared" si="4"/>
        <v>1.4091605381998555</v>
      </c>
      <c r="P112" s="45">
        <f t="shared" si="5"/>
        <v>1841.8201516793067</v>
      </c>
      <c r="Q112" s="45">
        <f t="shared" si="6"/>
        <v>76.509128044615679</v>
      </c>
      <c r="R112" s="46">
        <f t="shared" si="7"/>
        <v>4.0579710144927533E-2</v>
      </c>
    </row>
    <row r="113" spans="1:18" hidden="1" x14ac:dyDescent="0.25">
      <c r="A113" s="49">
        <v>110</v>
      </c>
      <c r="B113" s="50" t="s">
        <v>135</v>
      </c>
      <c r="C113" s="51">
        <v>903</v>
      </c>
      <c r="D113" s="51">
        <v>6</v>
      </c>
      <c r="E113" s="51">
        <v>10</v>
      </c>
      <c r="F113" s="51"/>
      <c r="G113" s="51">
        <v>592</v>
      </c>
      <c r="H113" s="51">
        <v>301</v>
      </c>
      <c r="I113" s="51">
        <v>3</v>
      </c>
      <c r="J113" s="51">
        <v>177</v>
      </c>
      <c r="K113" s="51">
        <v>2</v>
      </c>
      <c r="L113" s="52">
        <v>21929</v>
      </c>
      <c r="M113" s="52">
        <v>4309</v>
      </c>
      <c r="N113" s="53">
        <v>5088953</v>
      </c>
      <c r="O113" s="54">
        <f t="shared" si="4"/>
        <v>0.19650407461023908</v>
      </c>
      <c r="P113" s="54">
        <f t="shared" si="5"/>
        <v>1107.4197120708748</v>
      </c>
      <c r="Q113" s="54">
        <f t="shared" si="6"/>
        <v>17.74431793730459</v>
      </c>
      <c r="R113" s="55">
        <f t="shared" si="7"/>
        <v>0.27906976744186046</v>
      </c>
    </row>
    <row r="114" spans="1:18" ht="15.75" hidden="1" thickBot="1" x14ac:dyDescent="0.3">
      <c r="A114" s="56">
        <v>111</v>
      </c>
      <c r="B114" s="57" t="s">
        <v>136</v>
      </c>
      <c r="C114" s="58">
        <v>903</v>
      </c>
      <c r="D114" s="58">
        <v>13</v>
      </c>
      <c r="E114" s="58">
        <v>10</v>
      </c>
      <c r="F114" s="58">
        <v>3</v>
      </c>
      <c r="G114" s="58">
        <v>22</v>
      </c>
      <c r="H114" s="58">
        <v>871</v>
      </c>
      <c r="I114" s="58"/>
      <c r="J114" s="58">
        <v>646</v>
      </c>
      <c r="K114" s="58">
        <v>7</v>
      </c>
      <c r="L114" s="58">
        <v>854</v>
      </c>
      <c r="M114" s="58">
        <v>611</v>
      </c>
      <c r="N114" s="59">
        <v>1397254</v>
      </c>
      <c r="O114" s="54">
        <f t="shared" si="4"/>
        <v>0.7156894880959368</v>
      </c>
      <c r="P114" s="54">
        <f t="shared" si="5"/>
        <v>1107.4197120708748</v>
      </c>
      <c r="Q114" s="54">
        <f t="shared" si="6"/>
        <v>64.62676077506309</v>
      </c>
      <c r="R114" s="55">
        <f t="shared" si="7"/>
        <v>0.20895522388059701</v>
      </c>
    </row>
    <row r="115" spans="1:18" ht="15.75" hidden="1" thickBot="1" x14ac:dyDescent="0.3">
      <c r="A115" s="56">
        <v>112</v>
      </c>
      <c r="B115" s="57" t="s">
        <v>137</v>
      </c>
      <c r="C115" s="58">
        <v>882</v>
      </c>
      <c r="D115" s="58">
        <v>58</v>
      </c>
      <c r="E115" s="58">
        <v>10</v>
      </c>
      <c r="F115" s="58"/>
      <c r="G115" s="58">
        <v>262</v>
      </c>
      <c r="H115" s="58">
        <v>610</v>
      </c>
      <c r="I115" s="58">
        <v>2</v>
      </c>
      <c r="J115" s="58">
        <v>31</v>
      </c>
      <c r="K115" s="58" t="s">
        <v>96</v>
      </c>
      <c r="L115" s="60">
        <v>697691</v>
      </c>
      <c r="M115" s="60">
        <v>24528</v>
      </c>
      <c r="N115" s="59">
        <v>28444376</v>
      </c>
      <c r="O115" s="54">
        <f t="shared" si="4"/>
        <v>3.5156334594930116E-2</v>
      </c>
      <c r="P115" s="54">
        <f t="shared" si="5"/>
        <v>1133.7868480725624</v>
      </c>
      <c r="Q115" s="54">
        <f t="shared" si="6"/>
        <v>3.1007887112728363</v>
      </c>
      <c r="R115" s="55">
        <f t="shared" si="7"/>
        <v>1.3311475409836067</v>
      </c>
    </row>
    <row r="116" spans="1:18" ht="15.75" hidden="1" thickBot="1" x14ac:dyDescent="0.3">
      <c r="A116" s="56">
        <v>113</v>
      </c>
      <c r="B116" s="57" t="s">
        <v>138</v>
      </c>
      <c r="C116" s="58">
        <v>866</v>
      </c>
      <c r="D116" s="58">
        <v>34</v>
      </c>
      <c r="E116" s="58">
        <v>7</v>
      </c>
      <c r="F116" s="58"/>
      <c r="G116" s="58">
        <v>302</v>
      </c>
      <c r="H116" s="58">
        <v>557</v>
      </c>
      <c r="I116" s="58">
        <v>1</v>
      </c>
      <c r="J116" s="58">
        <v>47</v>
      </c>
      <c r="K116" s="58" t="s">
        <v>96</v>
      </c>
      <c r="L116" s="60">
        <v>19432</v>
      </c>
      <c r="M116" s="60">
        <v>1061</v>
      </c>
      <c r="N116" s="59">
        <v>18321393</v>
      </c>
      <c r="O116" s="54">
        <f t="shared" si="4"/>
        <v>3.8206701859405556E-2</v>
      </c>
      <c r="P116" s="54">
        <f t="shared" si="5"/>
        <v>808.31408775981527</v>
      </c>
      <c r="Q116" s="54">
        <f t="shared" si="6"/>
        <v>4.7267148300350303</v>
      </c>
      <c r="R116" s="55">
        <f t="shared" si="7"/>
        <v>0.85457809694793541</v>
      </c>
    </row>
    <row r="117" spans="1:18" ht="15.75" hidden="1" thickBot="1" x14ac:dyDescent="0.3">
      <c r="A117" s="56">
        <v>114</v>
      </c>
      <c r="B117" s="57" t="s">
        <v>139</v>
      </c>
      <c r="C117" s="58">
        <v>836</v>
      </c>
      <c r="D117" s="58">
        <v>3</v>
      </c>
      <c r="E117" s="58">
        <v>11</v>
      </c>
      <c r="F117" s="58"/>
      <c r="G117" s="58">
        <v>256</v>
      </c>
      <c r="H117" s="58">
        <v>569</v>
      </c>
      <c r="I117" s="58"/>
      <c r="J117" s="58">
        <v>117</v>
      </c>
      <c r="K117" s="58">
        <v>2</v>
      </c>
      <c r="L117" s="60">
        <v>21987</v>
      </c>
      <c r="M117" s="60">
        <v>3087</v>
      </c>
      <c r="N117" s="59">
        <v>7122661</v>
      </c>
      <c r="O117" s="54">
        <f t="shared" si="4"/>
        <v>0.15443666348854732</v>
      </c>
      <c r="P117" s="54">
        <f t="shared" si="5"/>
        <v>1315.7894736842106</v>
      </c>
      <c r="Q117" s="54">
        <f t="shared" si="6"/>
        <v>11.737186425129597</v>
      </c>
      <c r="R117" s="55">
        <f t="shared" si="7"/>
        <v>7.3813708260105443E-2</v>
      </c>
    </row>
    <row r="118" spans="1:18" ht="15.75" hidden="1" thickBot="1" x14ac:dyDescent="0.3">
      <c r="A118" s="56">
        <v>115</v>
      </c>
      <c r="B118" s="57" t="s">
        <v>140</v>
      </c>
      <c r="C118" s="58">
        <v>812</v>
      </c>
      <c r="D118" s="58">
        <v>3</v>
      </c>
      <c r="E118" s="58">
        <v>52</v>
      </c>
      <c r="F118" s="58"/>
      <c r="G118" s="58">
        <v>669</v>
      </c>
      <c r="H118" s="58">
        <v>91</v>
      </c>
      <c r="I118" s="58"/>
      <c r="J118" s="58">
        <v>39</v>
      </c>
      <c r="K118" s="58">
        <v>2</v>
      </c>
      <c r="L118" s="58"/>
      <c r="M118" s="58"/>
      <c r="N118" s="59">
        <v>20833816</v>
      </c>
      <c r="O118" s="54">
        <f t="shared" si="4"/>
        <v>0.24959421740117124</v>
      </c>
      <c r="P118" s="54">
        <f t="shared" si="5"/>
        <v>6403.9408866995072</v>
      </c>
      <c r="Q118" s="54">
        <f t="shared" si="6"/>
        <v>3.8975097024952126</v>
      </c>
      <c r="R118" s="55">
        <f t="shared" si="7"/>
        <v>0.46153846153846156</v>
      </c>
    </row>
    <row r="119" spans="1:18" ht="15.75" hidden="1" thickBot="1" x14ac:dyDescent="0.3">
      <c r="A119" s="56">
        <v>116</v>
      </c>
      <c r="B119" s="57" t="s">
        <v>141</v>
      </c>
      <c r="C119" s="58">
        <v>762</v>
      </c>
      <c r="D119" s="58"/>
      <c r="E119" s="58">
        <v>51</v>
      </c>
      <c r="F119" s="58"/>
      <c r="G119" s="58">
        <v>639</v>
      </c>
      <c r="H119" s="58">
        <v>72</v>
      </c>
      <c r="I119" s="58">
        <v>3</v>
      </c>
      <c r="J119" s="60">
        <v>9864</v>
      </c>
      <c r="K119" s="58">
        <v>660</v>
      </c>
      <c r="L119" s="60">
        <v>3750</v>
      </c>
      <c r="M119" s="60">
        <v>48542</v>
      </c>
      <c r="N119" s="59">
        <v>77252</v>
      </c>
      <c r="O119" s="54">
        <f t="shared" si="4"/>
        <v>66.017708279397297</v>
      </c>
      <c r="P119" s="54">
        <f t="shared" si="5"/>
        <v>6692.9133858267714</v>
      </c>
      <c r="Q119" s="54">
        <f t="shared" si="6"/>
        <v>986.38222958628899</v>
      </c>
      <c r="R119" s="55">
        <f t="shared" si="7"/>
        <v>0</v>
      </c>
    </row>
    <row r="120" spans="1:18" ht="15.75" hidden="1" thickBot="1" x14ac:dyDescent="0.3">
      <c r="A120" s="56">
        <v>117</v>
      </c>
      <c r="B120" s="57" t="s">
        <v>142</v>
      </c>
      <c r="C120" s="58">
        <v>749</v>
      </c>
      <c r="D120" s="58">
        <v>3</v>
      </c>
      <c r="E120" s="58">
        <v>20</v>
      </c>
      <c r="F120" s="58"/>
      <c r="G120" s="58">
        <v>594</v>
      </c>
      <c r="H120" s="58">
        <v>135</v>
      </c>
      <c r="I120" s="58">
        <v>4</v>
      </c>
      <c r="J120" s="58">
        <v>216</v>
      </c>
      <c r="K120" s="58">
        <v>6</v>
      </c>
      <c r="L120" s="60">
        <v>36537</v>
      </c>
      <c r="M120" s="60">
        <v>10522</v>
      </c>
      <c r="N120" s="59">
        <v>3472430</v>
      </c>
      <c r="O120" s="54">
        <f t="shared" si="4"/>
        <v>0.57596553422243213</v>
      </c>
      <c r="P120" s="54">
        <f t="shared" si="5"/>
        <v>2670.2269692923896</v>
      </c>
      <c r="Q120" s="54">
        <f t="shared" si="6"/>
        <v>21.569909256630083</v>
      </c>
      <c r="R120" s="55">
        <f t="shared" si="7"/>
        <v>0.31111111111111112</v>
      </c>
    </row>
    <row r="121" spans="1:18" ht="15.75" hidden="1" thickBot="1" x14ac:dyDescent="0.3">
      <c r="A121" s="61">
        <v>118</v>
      </c>
      <c r="B121" s="62" t="s">
        <v>143</v>
      </c>
      <c r="C121" s="63">
        <v>721</v>
      </c>
      <c r="D121" s="63">
        <v>8</v>
      </c>
      <c r="E121" s="63">
        <v>12</v>
      </c>
      <c r="F121" s="63"/>
      <c r="G121" s="63">
        <v>485</v>
      </c>
      <c r="H121" s="63">
        <v>224</v>
      </c>
      <c r="I121" s="63">
        <v>6</v>
      </c>
      <c r="J121" s="63">
        <v>181</v>
      </c>
      <c r="K121" s="63">
        <v>3</v>
      </c>
      <c r="L121" s="64">
        <v>44098</v>
      </c>
      <c r="M121" s="64">
        <v>11052</v>
      </c>
      <c r="N121" s="65">
        <v>3989972</v>
      </c>
      <c r="O121" s="54">
        <f t="shared" si="4"/>
        <v>0.3007539902535657</v>
      </c>
      <c r="P121" s="54">
        <f t="shared" si="5"/>
        <v>1664.355062413315</v>
      </c>
      <c r="Q121" s="54">
        <f t="shared" si="6"/>
        <v>18.070302247735071</v>
      </c>
      <c r="R121" s="55">
        <f t="shared" si="7"/>
        <v>0.5</v>
      </c>
    </row>
    <row r="122" spans="1:18" ht="15.75" hidden="1" thickBot="1" x14ac:dyDescent="0.3">
      <c r="A122" s="56">
        <v>119</v>
      </c>
      <c r="B122" s="66" t="s">
        <v>144</v>
      </c>
      <c r="C122" s="58">
        <v>712</v>
      </c>
      <c r="D122" s="58"/>
      <c r="E122" s="58">
        <v>13</v>
      </c>
      <c r="F122" s="58"/>
      <c r="G122" s="58">
        <v>651</v>
      </c>
      <c r="H122" s="58">
        <v>48</v>
      </c>
      <c r="I122" s="58">
        <v>4</v>
      </c>
      <c r="J122" s="58"/>
      <c r="K122" s="58"/>
      <c r="L122" s="58"/>
      <c r="M122" s="58"/>
      <c r="N122" s="58"/>
      <c r="O122" s="54" t="e">
        <f t="shared" si="4"/>
        <v>#DIV/0!</v>
      </c>
      <c r="P122" s="54">
        <f t="shared" si="5"/>
        <v>1825.8426966292134</v>
      </c>
      <c r="Q122" s="54" t="e">
        <f t="shared" si="6"/>
        <v>#DIV/0!</v>
      </c>
      <c r="R122" s="55">
        <f t="shared" si="7"/>
        <v>0</v>
      </c>
    </row>
    <row r="123" spans="1:18" ht="15.75" hidden="1" thickBot="1" x14ac:dyDescent="0.3">
      <c r="A123" s="56">
        <v>120</v>
      </c>
      <c r="B123" s="57" t="s">
        <v>145</v>
      </c>
      <c r="C123" s="58">
        <v>684</v>
      </c>
      <c r="D123" s="58">
        <v>12</v>
      </c>
      <c r="E123" s="58">
        <v>9</v>
      </c>
      <c r="F123" s="58"/>
      <c r="G123" s="58">
        <v>457</v>
      </c>
      <c r="H123" s="58">
        <v>218</v>
      </c>
      <c r="I123" s="58">
        <v>5</v>
      </c>
      <c r="J123" s="58">
        <v>67</v>
      </c>
      <c r="K123" s="58" t="s">
        <v>123</v>
      </c>
      <c r="L123" s="60">
        <v>156663</v>
      </c>
      <c r="M123" s="60">
        <v>15371</v>
      </c>
      <c r="N123" s="59">
        <v>10191845</v>
      </c>
      <c r="O123" s="54">
        <f t="shared" si="4"/>
        <v>8.8305895546880869E-2</v>
      </c>
      <c r="P123" s="54">
        <f t="shared" si="5"/>
        <v>1315.7894736842106</v>
      </c>
      <c r="Q123" s="54">
        <f t="shared" si="6"/>
        <v>6.7112480615629453</v>
      </c>
      <c r="R123" s="55">
        <f t="shared" si="7"/>
        <v>0.77064220183486243</v>
      </c>
    </row>
    <row r="124" spans="1:18" ht="15.75" hidden="1" thickBot="1" x14ac:dyDescent="0.3">
      <c r="A124" s="56">
        <v>121</v>
      </c>
      <c r="B124" s="57" t="s">
        <v>146</v>
      </c>
      <c r="C124" s="58">
        <v>663</v>
      </c>
      <c r="D124" s="58">
        <v>67</v>
      </c>
      <c r="E124" s="58">
        <v>22</v>
      </c>
      <c r="F124" s="58"/>
      <c r="G124" s="58">
        <v>21</v>
      </c>
      <c r="H124" s="58">
        <v>620</v>
      </c>
      <c r="I124" s="58"/>
      <c r="J124" s="58">
        <v>58</v>
      </c>
      <c r="K124" s="58">
        <v>2</v>
      </c>
      <c r="L124" s="60">
        <v>2270</v>
      </c>
      <c r="M124" s="58">
        <v>199</v>
      </c>
      <c r="N124" s="59">
        <v>11386865</v>
      </c>
      <c r="O124" s="54">
        <f t="shared" si="4"/>
        <v>0.19320506566118067</v>
      </c>
      <c r="P124" s="54">
        <f t="shared" si="5"/>
        <v>3318.2503770739063</v>
      </c>
      <c r="Q124" s="54">
        <f t="shared" si="6"/>
        <v>5.8224981151528539</v>
      </c>
      <c r="R124" s="55">
        <f t="shared" si="7"/>
        <v>1.5129032258064516</v>
      </c>
    </row>
    <row r="125" spans="1:18" ht="15.75" hidden="1" thickBot="1" x14ac:dyDescent="0.3">
      <c r="A125" s="56">
        <v>122</v>
      </c>
      <c r="B125" s="57" t="s">
        <v>147</v>
      </c>
      <c r="C125" s="58">
        <v>658</v>
      </c>
      <c r="D125" s="58">
        <v>2</v>
      </c>
      <c r="E125" s="58">
        <v>41</v>
      </c>
      <c r="F125" s="58"/>
      <c r="G125" s="58">
        <v>235</v>
      </c>
      <c r="H125" s="58">
        <v>382</v>
      </c>
      <c r="I125" s="58">
        <v>1</v>
      </c>
      <c r="J125" s="60">
        <v>19397</v>
      </c>
      <c r="K125" s="60">
        <v>1209</v>
      </c>
      <c r="L125" s="60">
        <v>3779</v>
      </c>
      <c r="M125" s="60">
        <v>111399</v>
      </c>
      <c r="N125" s="59">
        <v>33923</v>
      </c>
      <c r="O125" s="54">
        <f t="shared" si="4"/>
        <v>120.86195206791852</v>
      </c>
      <c r="P125" s="54">
        <f t="shared" si="5"/>
        <v>6231.0030395136782</v>
      </c>
      <c r="Q125" s="54">
        <f t="shared" si="6"/>
        <v>1939.6869380656192</v>
      </c>
      <c r="R125" s="55">
        <f t="shared" si="7"/>
        <v>7.3298429319371722E-2</v>
      </c>
    </row>
    <row r="126" spans="1:18" ht="15.75" hidden="1" thickBot="1" x14ac:dyDescent="0.3">
      <c r="A126" s="56">
        <v>123</v>
      </c>
      <c r="B126" s="57" t="s">
        <v>148</v>
      </c>
      <c r="C126" s="58">
        <v>599</v>
      </c>
      <c r="D126" s="58">
        <v>15</v>
      </c>
      <c r="E126" s="58">
        <v>6</v>
      </c>
      <c r="F126" s="58"/>
      <c r="G126" s="58">
        <v>468</v>
      </c>
      <c r="H126" s="58">
        <v>125</v>
      </c>
      <c r="I126" s="58">
        <v>1</v>
      </c>
      <c r="J126" s="60">
        <v>1357</v>
      </c>
      <c r="K126" s="58">
        <v>14</v>
      </c>
      <c r="L126" s="60">
        <v>56224</v>
      </c>
      <c r="M126" s="60">
        <v>127372</v>
      </c>
      <c r="N126" s="59">
        <v>441416</v>
      </c>
      <c r="O126" s="54">
        <f t="shared" si="4"/>
        <v>1.3592620113453069</v>
      </c>
      <c r="P126" s="54">
        <f t="shared" si="5"/>
        <v>1001.669449081803</v>
      </c>
      <c r="Q126" s="54">
        <f t="shared" si="6"/>
        <v>135.69965746597313</v>
      </c>
      <c r="R126" s="55">
        <f t="shared" si="7"/>
        <v>1.68</v>
      </c>
    </row>
    <row r="127" spans="1:18" ht="15.75" hidden="1" thickBot="1" x14ac:dyDescent="0.3">
      <c r="A127" s="56">
        <v>124</v>
      </c>
      <c r="B127" s="57" t="s">
        <v>149</v>
      </c>
      <c r="C127" s="58">
        <v>588</v>
      </c>
      <c r="D127" s="58">
        <v>23</v>
      </c>
      <c r="E127" s="58">
        <v>58</v>
      </c>
      <c r="F127" s="58">
        <v>1</v>
      </c>
      <c r="G127" s="58">
        <v>186</v>
      </c>
      <c r="H127" s="58">
        <v>344</v>
      </c>
      <c r="I127" s="58"/>
      <c r="J127" s="58">
        <v>36</v>
      </c>
      <c r="K127" s="58">
        <v>4</v>
      </c>
      <c r="L127" s="58"/>
      <c r="M127" s="58"/>
      <c r="N127" s="59">
        <v>16368402</v>
      </c>
      <c r="O127" s="54">
        <f t="shared" si="4"/>
        <v>0.35434124846151749</v>
      </c>
      <c r="P127" s="54">
        <f t="shared" si="5"/>
        <v>9863.9455782312925</v>
      </c>
      <c r="Q127" s="54">
        <f t="shared" si="6"/>
        <v>3.5922871395753844</v>
      </c>
      <c r="R127" s="55">
        <f t="shared" si="7"/>
        <v>0.93604651162790697</v>
      </c>
    </row>
    <row r="128" spans="1:18" ht="15.75" hidden="1" thickBot="1" x14ac:dyDescent="0.3">
      <c r="A128" s="56">
        <v>125</v>
      </c>
      <c r="B128" s="57" t="s">
        <v>150</v>
      </c>
      <c r="C128" s="58">
        <v>585</v>
      </c>
      <c r="D128" s="58">
        <v>15</v>
      </c>
      <c r="E128" s="58">
        <v>35</v>
      </c>
      <c r="F128" s="58">
        <v>1</v>
      </c>
      <c r="G128" s="58">
        <v>205</v>
      </c>
      <c r="H128" s="58">
        <v>345</v>
      </c>
      <c r="I128" s="58"/>
      <c r="J128" s="58">
        <v>74</v>
      </c>
      <c r="K128" s="58">
        <v>4</v>
      </c>
      <c r="L128" s="58"/>
      <c r="M128" s="58"/>
      <c r="N128" s="59">
        <v>7957977</v>
      </c>
      <c r="O128" s="54">
        <f t="shared" si="4"/>
        <v>0.43981026836342957</v>
      </c>
      <c r="P128" s="54">
        <f t="shared" si="5"/>
        <v>5982.9059829059825</v>
      </c>
      <c r="Q128" s="54">
        <f t="shared" si="6"/>
        <v>7.3511144855030368</v>
      </c>
      <c r="R128" s="55">
        <f t="shared" si="7"/>
        <v>0.60869565217391308</v>
      </c>
    </row>
    <row r="129" spans="1:18" ht="15.75" hidden="1" thickBot="1" x14ac:dyDescent="0.3">
      <c r="A129" s="56">
        <v>126</v>
      </c>
      <c r="B129" s="57" t="s">
        <v>151</v>
      </c>
      <c r="C129" s="58">
        <v>558</v>
      </c>
      <c r="D129" s="58"/>
      <c r="E129" s="58">
        <v>45</v>
      </c>
      <c r="F129" s="58"/>
      <c r="G129" s="58">
        <v>508</v>
      </c>
      <c r="H129" s="58">
        <v>5</v>
      </c>
      <c r="I129" s="58"/>
      <c r="J129" s="60">
        <v>3213</v>
      </c>
      <c r="K129" s="58">
        <v>259</v>
      </c>
      <c r="L129" s="60">
        <v>5342</v>
      </c>
      <c r="M129" s="60">
        <v>30757</v>
      </c>
      <c r="N129" s="59">
        <v>173685</v>
      </c>
      <c r="O129" s="54">
        <f t="shared" si="4"/>
        <v>25.908973141031176</v>
      </c>
      <c r="P129" s="54">
        <f t="shared" si="5"/>
        <v>8064.5161290322585</v>
      </c>
      <c r="Q129" s="54">
        <f t="shared" si="6"/>
        <v>321.2712669487866</v>
      </c>
      <c r="R129" s="55">
        <f t="shared" si="7"/>
        <v>0</v>
      </c>
    </row>
    <row r="130" spans="1:18" ht="15.75" hidden="1" thickBot="1" x14ac:dyDescent="0.3">
      <c r="A130" s="61">
        <v>127</v>
      </c>
      <c r="B130" s="62" t="s">
        <v>152</v>
      </c>
      <c r="C130" s="63">
        <v>529</v>
      </c>
      <c r="D130" s="63">
        <v>9</v>
      </c>
      <c r="E130" s="63">
        <v>9</v>
      </c>
      <c r="F130" s="63"/>
      <c r="G130" s="63">
        <v>171</v>
      </c>
      <c r="H130" s="63">
        <v>349</v>
      </c>
      <c r="I130" s="63"/>
      <c r="J130" s="63">
        <v>179</v>
      </c>
      <c r="K130" s="63">
        <v>3</v>
      </c>
      <c r="L130" s="64">
        <v>9021</v>
      </c>
      <c r="M130" s="64">
        <v>3048</v>
      </c>
      <c r="N130" s="65">
        <v>2959765</v>
      </c>
      <c r="O130" s="54">
        <f t="shared" si="4"/>
        <v>0.30407819539726971</v>
      </c>
      <c r="P130" s="54">
        <f t="shared" si="5"/>
        <v>1701.3232514177694</v>
      </c>
      <c r="Q130" s="54">
        <f t="shared" si="6"/>
        <v>17.873040596128408</v>
      </c>
      <c r="R130" s="55">
        <f t="shared" si="7"/>
        <v>0.36103151862464183</v>
      </c>
    </row>
    <row r="131" spans="1:18" ht="15.75" hidden="1" thickBot="1" x14ac:dyDescent="0.3">
      <c r="A131" s="56">
        <v>128</v>
      </c>
      <c r="B131" s="57" t="s">
        <v>153</v>
      </c>
      <c r="C131" s="58">
        <v>509</v>
      </c>
      <c r="D131" s="58"/>
      <c r="E131" s="58">
        <v>21</v>
      </c>
      <c r="F131" s="58"/>
      <c r="G131" s="58">
        <v>183</v>
      </c>
      <c r="H131" s="58">
        <v>305</v>
      </c>
      <c r="I131" s="58">
        <v>7</v>
      </c>
      <c r="J131" s="58">
        <v>9</v>
      </c>
      <c r="K131" s="58" t="s">
        <v>96</v>
      </c>
      <c r="L131" s="58"/>
      <c r="M131" s="58"/>
      <c r="N131" s="59">
        <v>59527001</v>
      </c>
      <c r="O131" s="54">
        <f t="shared" si="4"/>
        <v>3.5278108500712141E-2</v>
      </c>
      <c r="P131" s="54">
        <f t="shared" si="5"/>
        <v>4125.7367387033401</v>
      </c>
      <c r="Q131" s="54">
        <f t="shared" si="6"/>
        <v>0.85507415366011807</v>
      </c>
      <c r="R131" s="55">
        <f t="shared" si="7"/>
        <v>0</v>
      </c>
    </row>
    <row r="132" spans="1:18" ht="15.75" hidden="1" thickBot="1" x14ac:dyDescent="0.3">
      <c r="A132" s="56">
        <v>129</v>
      </c>
      <c r="B132" s="57" t="s">
        <v>154</v>
      </c>
      <c r="C132" s="58">
        <v>481</v>
      </c>
      <c r="D132" s="58">
        <v>191</v>
      </c>
      <c r="E132" s="58">
        <v>4</v>
      </c>
      <c r="F132" s="58"/>
      <c r="G132" s="58">
        <v>4</v>
      </c>
      <c r="H132" s="58">
        <v>473</v>
      </c>
      <c r="I132" s="58"/>
      <c r="J132" s="58">
        <v>43</v>
      </c>
      <c r="K132" s="58" t="s">
        <v>96</v>
      </c>
      <c r="L132" s="60">
        <v>3356</v>
      </c>
      <c r="M132" s="58">
        <v>300</v>
      </c>
      <c r="N132" s="59">
        <v>11178970</v>
      </c>
      <c r="O132" s="54">
        <f t="shared" ref="O132:O195" si="8">E132*100000/N132</f>
        <v>3.5781471817170993E-2</v>
      </c>
      <c r="P132" s="54">
        <f t="shared" ref="P132:P195" si="9">E132*100000/C132</f>
        <v>831.60083160083161</v>
      </c>
      <c r="Q132" s="54">
        <f t="shared" ref="Q132:Q195" si="10">C132*100000/N132</f>
        <v>4.302721986014812</v>
      </c>
      <c r="R132" s="55">
        <f t="shared" ref="R132:R195" si="11">D132*14/H132</f>
        <v>5.6532769556025366</v>
      </c>
    </row>
    <row r="133" spans="1:18" ht="15.75" hidden="1" thickBot="1" x14ac:dyDescent="0.3">
      <c r="A133" s="56">
        <v>130</v>
      </c>
      <c r="B133" s="57" t="s">
        <v>155</v>
      </c>
      <c r="C133" s="58">
        <v>469</v>
      </c>
      <c r="D133" s="58">
        <v>49</v>
      </c>
      <c r="E133" s="58">
        <v>16</v>
      </c>
      <c r="F133" s="58">
        <v>1</v>
      </c>
      <c r="G133" s="58">
        <v>137</v>
      </c>
      <c r="H133" s="58">
        <v>316</v>
      </c>
      <c r="I133" s="58"/>
      <c r="J133" s="58">
        <v>85</v>
      </c>
      <c r="K133" s="58">
        <v>3</v>
      </c>
      <c r="L133" s="58"/>
      <c r="M133" s="58"/>
      <c r="N133" s="59">
        <v>5501846</v>
      </c>
      <c r="O133" s="54">
        <f t="shared" si="8"/>
        <v>0.29081148400009743</v>
      </c>
      <c r="P133" s="54">
        <f t="shared" si="9"/>
        <v>3411.5138592750532</v>
      </c>
      <c r="Q133" s="54">
        <f t="shared" si="10"/>
        <v>8.5244116247528563</v>
      </c>
      <c r="R133" s="55">
        <f t="shared" si="11"/>
        <v>2.1708860759493671</v>
      </c>
    </row>
    <row r="134" spans="1:18" ht="15.75" hidden="1" thickBot="1" x14ac:dyDescent="0.3">
      <c r="A134" s="56">
        <v>131</v>
      </c>
      <c r="B134" s="57" t="s">
        <v>156</v>
      </c>
      <c r="C134" s="58">
        <v>457</v>
      </c>
      <c r="D134" s="58">
        <v>30</v>
      </c>
      <c r="E134" s="58">
        <v>3</v>
      </c>
      <c r="F134" s="58">
        <v>1</v>
      </c>
      <c r="G134" s="58">
        <v>49</v>
      </c>
      <c r="H134" s="58">
        <v>405</v>
      </c>
      <c r="I134" s="58">
        <v>1</v>
      </c>
      <c r="J134" s="58">
        <v>16</v>
      </c>
      <c r="K134" s="58" t="s">
        <v>157</v>
      </c>
      <c r="L134" s="60">
        <v>117431</v>
      </c>
      <c r="M134" s="60">
        <v>4039</v>
      </c>
      <c r="N134" s="59">
        <v>29076092</v>
      </c>
      <c r="O134" s="54">
        <f t="shared" si="8"/>
        <v>1.0317755219649187E-2</v>
      </c>
      <c r="P134" s="54">
        <f t="shared" si="9"/>
        <v>656.45514223194743</v>
      </c>
      <c r="Q134" s="54">
        <f t="shared" si="10"/>
        <v>1.5717380451265597</v>
      </c>
      <c r="R134" s="55">
        <f t="shared" si="11"/>
        <v>1.037037037037037</v>
      </c>
    </row>
    <row r="135" spans="1:18" ht="15.75" hidden="1" thickBot="1" x14ac:dyDescent="0.3">
      <c r="A135" s="56">
        <v>132</v>
      </c>
      <c r="B135" s="57" t="s">
        <v>158</v>
      </c>
      <c r="C135" s="58">
        <v>449</v>
      </c>
      <c r="D135" s="58">
        <v>2</v>
      </c>
      <c r="E135" s="58">
        <v>1</v>
      </c>
      <c r="F135" s="58"/>
      <c r="G135" s="58">
        <v>411</v>
      </c>
      <c r="H135" s="58">
        <v>37</v>
      </c>
      <c r="I135" s="58">
        <v>2</v>
      </c>
      <c r="J135" s="58">
        <v>502</v>
      </c>
      <c r="K135" s="58">
        <v>1</v>
      </c>
      <c r="L135" s="60">
        <v>17200</v>
      </c>
      <c r="M135" s="60">
        <v>19226</v>
      </c>
      <c r="N135" s="59">
        <v>894609</v>
      </c>
      <c r="O135" s="54">
        <f t="shared" si="8"/>
        <v>0.11178067736854871</v>
      </c>
      <c r="P135" s="54">
        <f t="shared" si="9"/>
        <v>222.71714922048997</v>
      </c>
      <c r="Q135" s="54">
        <f t="shared" si="10"/>
        <v>50.189524138478376</v>
      </c>
      <c r="R135" s="55">
        <f t="shared" si="11"/>
        <v>0.7567567567567568</v>
      </c>
    </row>
    <row r="136" spans="1:18" ht="15.75" hidden="1" thickBot="1" x14ac:dyDescent="0.3">
      <c r="A136" s="56">
        <v>133</v>
      </c>
      <c r="B136" s="57" t="s">
        <v>159</v>
      </c>
      <c r="C136" s="58">
        <v>441</v>
      </c>
      <c r="D136" s="58">
        <v>1</v>
      </c>
      <c r="E136" s="58">
        <v>7</v>
      </c>
      <c r="F136" s="58"/>
      <c r="G136" s="58">
        <v>407</v>
      </c>
      <c r="H136" s="58">
        <v>27</v>
      </c>
      <c r="I136" s="58"/>
      <c r="J136" s="58">
        <v>19</v>
      </c>
      <c r="K136" s="58" t="s">
        <v>160</v>
      </c>
      <c r="L136" s="60">
        <v>70338</v>
      </c>
      <c r="M136" s="60">
        <v>2954</v>
      </c>
      <c r="N136" s="59">
        <v>23812157</v>
      </c>
      <c r="O136" s="54">
        <f t="shared" si="8"/>
        <v>2.9396748895952601E-2</v>
      </c>
      <c r="P136" s="54">
        <f t="shared" si="9"/>
        <v>1587.3015873015872</v>
      </c>
      <c r="Q136" s="54">
        <f t="shared" si="10"/>
        <v>1.8519951804450139</v>
      </c>
      <c r="R136" s="55">
        <f t="shared" si="11"/>
        <v>0.51851851851851849</v>
      </c>
    </row>
    <row r="137" spans="1:18" ht="15.75" hidden="1" thickBot="1" x14ac:dyDescent="0.3">
      <c r="A137" s="56">
        <v>134</v>
      </c>
      <c r="B137" s="57" t="s">
        <v>161</v>
      </c>
      <c r="C137" s="58">
        <v>436</v>
      </c>
      <c r="D137" s="58">
        <v>18</v>
      </c>
      <c r="E137" s="58"/>
      <c r="F137" s="58"/>
      <c r="G137" s="58">
        <v>18</v>
      </c>
      <c r="H137" s="58">
        <v>418</v>
      </c>
      <c r="I137" s="58"/>
      <c r="J137" s="58">
        <v>90</v>
      </c>
      <c r="K137" s="58"/>
      <c r="L137" s="60">
        <v>11294</v>
      </c>
      <c r="M137" s="60">
        <v>2343</v>
      </c>
      <c r="N137" s="59">
        <v>4820066</v>
      </c>
      <c r="O137" s="54">
        <f t="shared" si="8"/>
        <v>0</v>
      </c>
      <c r="P137" s="54">
        <f t="shared" si="9"/>
        <v>0</v>
      </c>
      <c r="Q137" s="54">
        <f t="shared" si="10"/>
        <v>9.0455192937192148</v>
      </c>
      <c r="R137" s="55">
        <f t="shared" si="11"/>
        <v>0.60287081339712922</v>
      </c>
    </row>
    <row r="138" spans="1:18" ht="15.75" hidden="1" thickBot="1" x14ac:dyDescent="0.3">
      <c r="A138" s="56">
        <v>135</v>
      </c>
      <c r="B138" s="57" t="s">
        <v>162</v>
      </c>
      <c r="C138" s="58">
        <v>423</v>
      </c>
      <c r="D138" s="58">
        <v>25</v>
      </c>
      <c r="E138" s="58">
        <v>2</v>
      </c>
      <c r="F138" s="58"/>
      <c r="G138" s="58">
        <v>346</v>
      </c>
      <c r="H138" s="58">
        <v>75</v>
      </c>
      <c r="I138" s="58"/>
      <c r="J138" s="58">
        <v>83</v>
      </c>
      <c r="K138" s="58" t="s">
        <v>96</v>
      </c>
      <c r="L138" s="60">
        <v>44876</v>
      </c>
      <c r="M138" s="60">
        <v>8821</v>
      </c>
      <c r="N138" s="59">
        <v>5087326</v>
      </c>
      <c r="O138" s="54">
        <f t="shared" si="8"/>
        <v>3.9313383887724124E-2</v>
      </c>
      <c r="P138" s="54">
        <f t="shared" si="9"/>
        <v>472.81323877068559</v>
      </c>
      <c r="Q138" s="54">
        <f t="shared" si="10"/>
        <v>8.3147806922536507</v>
      </c>
      <c r="R138" s="55">
        <f t="shared" si="11"/>
        <v>4.666666666666667</v>
      </c>
    </row>
    <row r="139" spans="1:18" ht="15.75" hidden="1" thickBot="1" x14ac:dyDescent="0.3">
      <c r="A139" s="56">
        <v>136</v>
      </c>
      <c r="B139" s="57" t="s">
        <v>163</v>
      </c>
      <c r="C139" s="58">
        <v>405</v>
      </c>
      <c r="D139" s="58">
        <v>34</v>
      </c>
      <c r="E139" s="58">
        <v>2</v>
      </c>
      <c r="F139" s="58"/>
      <c r="G139" s="58">
        <v>131</v>
      </c>
      <c r="H139" s="58">
        <v>272</v>
      </c>
      <c r="I139" s="58">
        <v>1</v>
      </c>
      <c r="J139" s="58">
        <v>15</v>
      </c>
      <c r="K139" s="58" t="s">
        <v>164</v>
      </c>
      <c r="L139" s="60">
        <v>5670</v>
      </c>
      <c r="M139" s="58">
        <v>205</v>
      </c>
      <c r="N139" s="59">
        <v>27605453</v>
      </c>
      <c r="O139" s="54">
        <f t="shared" si="8"/>
        <v>7.2449454098797075E-3</v>
      </c>
      <c r="P139" s="54">
        <f t="shared" si="9"/>
        <v>493.82716049382714</v>
      </c>
      <c r="Q139" s="54">
        <f t="shared" si="10"/>
        <v>1.4671014455006408</v>
      </c>
      <c r="R139" s="55">
        <f t="shared" si="11"/>
        <v>1.75</v>
      </c>
    </row>
    <row r="140" spans="1:18" ht="15.75" hidden="1" thickBot="1" x14ac:dyDescent="0.3">
      <c r="A140" s="56">
        <v>137</v>
      </c>
      <c r="B140" s="57" t="s">
        <v>165</v>
      </c>
      <c r="C140" s="58">
        <v>399</v>
      </c>
      <c r="D140" s="58">
        <v>10</v>
      </c>
      <c r="E140" s="58">
        <v>5</v>
      </c>
      <c r="F140" s="58"/>
      <c r="G140" s="58">
        <v>123</v>
      </c>
      <c r="H140" s="58">
        <v>271</v>
      </c>
      <c r="I140" s="58"/>
      <c r="J140" s="58">
        <v>3</v>
      </c>
      <c r="K140" s="58" t="s">
        <v>166</v>
      </c>
      <c r="L140" s="60">
        <v>69519</v>
      </c>
      <c r="M140" s="58">
        <v>607</v>
      </c>
      <c r="N140" s="59">
        <v>114622829</v>
      </c>
      <c r="O140" s="54">
        <f t="shared" si="8"/>
        <v>4.3621327824669206E-3</v>
      </c>
      <c r="P140" s="54">
        <f t="shared" si="9"/>
        <v>1253.1328320802006</v>
      </c>
      <c r="Q140" s="54">
        <f t="shared" si="10"/>
        <v>0.34809819604086023</v>
      </c>
      <c r="R140" s="55">
        <f t="shared" si="11"/>
        <v>0.51660516605166051</v>
      </c>
    </row>
    <row r="141" spans="1:18" ht="15.75" hidden="1" thickBot="1" x14ac:dyDescent="0.3">
      <c r="A141" s="56">
        <v>138</v>
      </c>
      <c r="B141" s="57" t="s">
        <v>167</v>
      </c>
      <c r="C141" s="58">
        <v>356</v>
      </c>
      <c r="D141" s="58">
        <v>7</v>
      </c>
      <c r="E141" s="58">
        <v>3</v>
      </c>
      <c r="F141" s="58"/>
      <c r="G141" s="58">
        <v>95</v>
      </c>
      <c r="H141" s="58">
        <v>258</v>
      </c>
      <c r="I141" s="58"/>
      <c r="J141" s="58">
        <v>641</v>
      </c>
      <c r="K141" s="58">
        <v>5</v>
      </c>
      <c r="L141" s="58">
        <v>892</v>
      </c>
      <c r="M141" s="60">
        <v>1606</v>
      </c>
      <c r="N141" s="59">
        <v>555311</v>
      </c>
      <c r="O141" s="54">
        <f t="shared" si="8"/>
        <v>0.54023781268514404</v>
      </c>
      <c r="P141" s="54">
        <f t="shared" si="9"/>
        <v>842.69662921348311</v>
      </c>
      <c r="Q141" s="54">
        <f t="shared" si="10"/>
        <v>64.10822043863709</v>
      </c>
      <c r="R141" s="55">
        <f t="shared" si="11"/>
        <v>0.37984496124031009</v>
      </c>
    </row>
    <row r="142" spans="1:18" ht="15.75" hidden="1" thickBot="1" x14ac:dyDescent="0.3">
      <c r="A142" s="56">
        <v>139</v>
      </c>
      <c r="B142" s="57" t="s">
        <v>168</v>
      </c>
      <c r="C142" s="58">
        <v>354</v>
      </c>
      <c r="D142" s="58">
        <v>14</v>
      </c>
      <c r="E142" s="58">
        <v>12</v>
      </c>
      <c r="F142" s="58"/>
      <c r="G142" s="58">
        <v>118</v>
      </c>
      <c r="H142" s="58">
        <v>224</v>
      </c>
      <c r="I142" s="58"/>
      <c r="J142" s="58">
        <v>43</v>
      </c>
      <c r="K142" s="58">
        <v>1</v>
      </c>
      <c r="L142" s="60">
        <v>14767</v>
      </c>
      <c r="M142" s="60">
        <v>1789</v>
      </c>
      <c r="N142" s="59">
        <v>8255653</v>
      </c>
      <c r="O142" s="54">
        <f t="shared" si="8"/>
        <v>0.14535494648333694</v>
      </c>
      <c r="P142" s="54">
        <f t="shared" si="9"/>
        <v>3389.8305084745762</v>
      </c>
      <c r="Q142" s="54">
        <f t="shared" si="10"/>
        <v>4.2879709212584398</v>
      </c>
      <c r="R142" s="55">
        <f t="shared" si="11"/>
        <v>0.875</v>
      </c>
    </row>
    <row r="143" spans="1:18" ht="15.75" hidden="1" thickBot="1" x14ac:dyDescent="0.3">
      <c r="A143" s="61">
        <v>140</v>
      </c>
      <c r="B143" s="62" t="s">
        <v>169</v>
      </c>
      <c r="C143" s="63">
        <v>336</v>
      </c>
      <c r="D143" s="63"/>
      <c r="E143" s="63">
        <v>24</v>
      </c>
      <c r="F143" s="63"/>
      <c r="G143" s="63">
        <v>303</v>
      </c>
      <c r="H143" s="63">
        <v>9</v>
      </c>
      <c r="I143" s="63">
        <v>2</v>
      </c>
      <c r="J143" s="64">
        <v>3954</v>
      </c>
      <c r="K143" s="63">
        <v>282</v>
      </c>
      <c r="L143" s="64">
        <v>4353</v>
      </c>
      <c r="M143" s="64">
        <v>51221</v>
      </c>
      <c r="N143" s="65">
        <v>84984</v>
      </c>
      <c r="O143" s="54">
        <f t="shared" si="8"/>
        <v>28.240609997175937</v>
      </c>
      <c r="P143" s="54">
        <f t="shared" si="9"/>
        <v>7142.8571428571431</v>
      </c>
      <c r="Q143" s="54">
        <f t="shared" si="10"/>
        <v>395.36853996046312</v>
      </c>
      <c r="R143" s="55">
        <f t="shared" si="11"/>
        <v>0</v>
      </c>
    </row>
    <row r="144" spans="1:18" ht="15.75" hidden="1" thickBot="1" x14ac:dyDescent="0.3">
      <c r="A144" s="56">
        <v>141</v>
      </c>
      <c r="B144" s="57" t="s">
        <v>170</v>
      </c>
      <c r="C144" s="58">
        <v>332</v>
      </c>
      <c r="D144" s="58"/>
      <c r="E144" s="58">
        <v>10</v>
      </c>
      <c r="F144" s="58"/>
      <c r="G144" s="58">
        <v>322</v>
      </c>
      <c r="H144" s="58">
        <v>0</v>
      </c>
      <c r="I144" s="58"/>
      <c r="J144" s="58">
        <v>261</v>
      </c>
      <c r="K144" s="58">
        <v>8</v>
      </c>
      <c r="L144" s="60">
        <v>98075</v>
      </c>
      <c r="M144" s="60">
        <v>77131</v>
      </c>
      <c r="N144" s="59">
        <v>1271542</v>
      </c>
      <c r="O144" s="54">
        <f t="shared" si="8"/>
        <v>0.78644669228385689</v>
      </c>
      <c r="P144" s="54">
        <f t="shared" si="9"/>
        <v>3012.0481927710844</v>
      </c>
      <c r="Q144" s="54">
        <f t="shared" si="10"/>
        <v>26.110030183824051</v>
      </c>
      <c r="R144" s="55" t="e">
        <f t="shared" si="11"/>
        <v>#DIV/0!</v>
      </c>
    </row>
    <row r="145" spans="1:18" ht="15.75" hidden="1" thickBot="1" x14ac:dyDescent="0.3">
      <c r="A145" s="56">
        <v>142</v>
      </c>
      <c r="B145" s="57" t="s">
        <v>171</v>
      </c>
      <c r="C145" s="58">
        <v>324</v>
      </c>
      <c r="D145" s="58"/>
      <c r="E145" s="58">
        <v>9</v>
      </c>
      <c r="F145" s="58"/>
      <c r="G145" s="58">
        <v>314</v>
      </c>
      <c r="H145" s="58">
        <v>1</v>
      </c>
      <c r="I145" s="58">
        <v>2</v>
      </c>
      <c r="J145" s="58">
        <v>516</v>
      </c>
      <c r="K145" s="58">
        <v>14</v>
      </c>
      <c r="L145" s="60">
        <v>10167</v>
      </c>
      <c r="M145" s="60">
        <v>16188</v>
      </c>
      <c r="N145" s="59">
        <v>628058</v>
      </c>
      <c r="O145" s="54">
        <f t="shared" si="8"/>
        <v>1.4329886730206447</v>
      </c>
      <c r="P145" s="54">
        <f t="shared" si="9"/>
        <v>2777.7777777777778</v>
      </c>
      <c r="Q145" s="54">
        <f t="shared" si="10"/>
        <v>51.587592228743205</v>
      </c>
      <c r="R145" s="55">
        <f t="shared" si="11"/>
        <v>0</v>
      </c>
    </row>
    <row r="146" spans="1:18" ht="15.75" hidden="1" thickBot="1" x14ac:dyDescent="0.3">
      <c r="A146" s="56">
        <v>143</v>
      </c>
      <c r="B146" s="57" t="s">
        <v>172</v>
      </c>
      <c r="C146" s="58">
        <v>324</v>
      </c>
      <c r="D146" s="58"/>
      <c r="E146" s="58"/>
      <c r="F146" s="58"/>
      <c r="G146" s="58">
        <v>264</v>
      </c>
      <c r="H146" s="58">
        <v>60</v>
      </c>
      <c r="I146" s="58">
        <v>2</v>
      </c>
      <c r="J146" s="58">
        <v>3</v>
      </c>
      <c r="K146" s="58"/>
      <c r="L146" s="58">
        <v>275</v>
      </c>
      <c r="M146" s="60">
        <v>2828</v>
      </c>
      <c r="N146" s="59">
        <v>97241403</v>
      </c>
      <c r="O146" s="54">
        <f t="shared" si="8"/>
        <v>0</v>
      </c>
      <c r="P146" s="54">
        <f t="shared" si="9"/>
        <v>0</v>
      </c>
      <c r="Q146" s="54">
        <f t="shared" si="10"/>
        <v>0.33319140819060372</v>
      </c>
      <c r="R146" s="55">
        <f t="shared" si="11"/>
        <v>0</v>
      </c>
    </row>
    <row r="147" spans="1:18" ht="15.75" hidden="1" thickBot="1" x14ac:dyDescent="0.3">
      <c r="A147" s="56">
        <v>144</v>
      </c>
      <c r="B147" s="57" t="s">
        <v>173</v>
      </c>
      <c r="C147" s="58">
        <v>320</v>
      </c>
      <c r="D147" s="58">
        <v>6</v>
      </c>
      <c r="E147" s="58"/>
      <c r="F147" s="58"/>
      <c r="G147" s="58">
        <v>217</v>
      </c>
      <c r="H147" s="58">
        <v>103</v>
      </c>
      <c r="I147" s="58"/>
      <c r="J147" s="58">
        <v>25</v>
      </c>
      <c r="K147" s="58"/>
      <c r="L147" s="60">
        <v>54400</v>
      </c>
      <c r="M147" s="60">
        <v>4213</v>
      </c>
      <c r="N147" s="59">
        <v>12913795</v>
      </c>
      <c r="O147" s="54">
        <f t="shared" si="8"/>
        <v>0</v>
      </c>
      <c r="P147" s="54">
        <f t="shared" si="9"/>
        <v>0</v>
      </c>
      <c r="Q147" s="54">
        <f t="shared" si="10"/>
        <v>2.4779702635824714</v>
      </c>
      <c r="R147" s="55">
        <f t="shared" si="11"/>
        <v>0.81553398058252424</v>
      </c>
    </row>
    <row r="148" spans="1:18" ht="15.75" hidden="1" thickBot="1" x14ac:dyDescent="0.3">
      <c r="A148" s="56">
        <v>145</v>
      </c>
      <c r="B148" s="57" t="s">
        <v>174</v>
      </c>
      <c r="C148" s="58">
        <v>279</v>
      </c>
      <c r="D148" s="58">
        <v>25</v>
      </c>
      <c r="E148" s="58">
        <v>17</v>
      </c>
      <c r="F148" s="58"/>
      <c r="G148" s="58">
        <v>199</v>
      </c>
      <c r="H148" s="58">
        <v>63</v>
      </c>
      <c r="I148" s="58"/>
      <c r="J148" s="58">
        <v>42</v>
      </c>
      <c r="K148" s="58">
        <v>3</v>
      </c>
      <c r="L148" s="58"/>
      <c r="M148" s="58"/>
      <c r="N148" s="59">
        <v>6615686</v>
      </c>
      <c r="O148" s="54">
        <f t="shared" si="8"/>
        <v>0.25696503733701992</v>
      </c>
      <c r="P148" s="54">
        <f t="shared" si="9"/>
        <v>6093.1899641577065</v>
      </c>
      <c r="Q148" s="54">
        <f t="shared" si="10"/>
        <v>4.2172497304134451</v>
      </c>
      <c r="R148" s="55">
        <f t="shared" si="11"/>
        <v>5.5555555555555554</v>
      </c>
    </row>
    <row r="149" spans="1:18" ht="15.75" hidden="1" thickBot="1" x14ac:dyDescent="0.3">
      <c r="A149" s="56">
        <v>146</v>
      </c>
      <c r="B149" s="57" t="s">
        <v>175</v>
      </c>
      <c r="C149" s="58">
        <v>251</v>
      </c>
      <c r="D149" s="58"/>
      <c r="E149" s="58">
        <v>8</v>
      </c>
      <c r="F149" s="58"/>
      <c r="G149" s="58">
        <v>4</v>
      </c>
      <c r="H149" s="58">
        <v>239</v>
      </c>
      <c r="I149" s="58"/>
      <c r="J149" s="60">
        <v>1148</v>
      </c>
      <c r="K149" s="58">
        <v>37</v>
      </c>
      <c r="L149" s="58">
        <v>175</v>
      </c>
      <c r="M149" s="58">
        <v>800</v>
      </c>
      <c r="N149" s="59">
        <v>218686</v>
      </c>
      <c r="O149" s="54">
        <f t="shared" si="8"/>
        <v>3.6582131457889395</v>
      </c>
      <c r="P149" s="54">
        <f t="shared" si="9"/>
        <v>3187.2509960159364</v>
      </c>
      <c r="Q149" s="54">
        <f t="shared" si="10"/>
        <v>114.77643744912797</v>
      </c>
      <c r="R149" s="55">
        <f t="shared" si="11"/>
        <v>0</v>
      </c>
    </row>
    <row r="150" spans="1:18" ht="15.75" hidden="1" thickBot="1" x14ac:dyDescent="0.3">
      <c r="A150" s="56">
        <v>147</v>
      </c>
      <c r="B150" s="57" t="s">
        <v>176</v>
      </c>
      <c r="C150" s="58">
        <v>249</v>
      </c>
      <c r="D150" s="58">
        <v>12</v>
      </c>
      <c r="E150" s="58">
        <v>1</v>
      </c>
      <c r="F150" s="58"/>
      <c r="G150" s="58">
        <v>137</v>
      </c>
      <c r="H150" s="58">
        <v>111</v>
      </c>
      <c r="I150" s="58"/>
      <c r="J150" s="58">
        <v>836</v>
      </c>
      <c r="K150" s="58">
        <v>3</v>
      </c>
      <c r="L150" s="58"/>
      <c r="M150" s="58"/>
      <c r="N150" s="59">
        <v>297751</v>
      </c>
      <c r="O150" s="54">
        <f t="shared" si="8"/>
        <v>0.33585109705760852</v>
      </c>
      <c r="P150" s="54">
        <f t="shared" si="9"/>
        <v>401.60642570281124</v>
      </c>
      <c r="Q150" s="54">
        <f t="shared" si="10"/>
        <v>83.626923167344529</v>
      </c>
      <c r="R150" s="55">
        <f t="shared" si="11"/>
        <v>1.5135135135135136</v>
      </c>
    </row>
    <row r="151" spans="1:18" ht="15.75" hidden="1" thickBot="1" x14ac:dyDescent="0.3">
      <c r="A151" s="56">
        <v>148</v>
      </c>
      <c r="B151" s="57" t="s">
        <v>177</v>
      </c>
      <c r="C151" s="58">
        <v>240</v>
      </c>
      <c r="D151" s="58">
        <v>2</v>
      </c>
      <c r="E151" s="58">
        <v>23</v>
      </c>
      <c r="F151" s="58"/>
      <c r="G151" s="58">
        <v>131</v>
      </c>
      <c r="H151" s="58">
        <v>86</v>
      </c>
      <c r="I151" s="58"/>
      <c r="J151" s="58">
        <v>48</v>
      </c>
      <c r="K151" s="58">
        <v>5</v>
      </c>
      <c r="L151" s="58"/>
      <c r="M151" s="58"/>
      <c r="N151" s="59">
        <v>5043542</v>
      </c>
      <c r="O151" s="54">
        <f t="shared" si="8"/>
        <v>0.45602871949911394</v>
      </c>
      <c r="P151" s="54">
        <f t="shared" si="9"/>
        <v>9583.3333333333339</v>
      </c>
      <c r="Q151" s="54">
        <f t="shared" si="10"/>
        <v>4.7585605512951021</v>
      </c>
      <c r="R151" s="55">
        <f t="shared" si="11"/>
        <v>0.32558139534883723</v>
      </c>
    </row>
    <row r="152" spans="1:18" ht="15.75" hidden="1" thickBot="1" x14ac:dyDescent="0.3">
      <c r="A152" s="56">
        <v>149</v>
      </c>
      <c r="B152" s="57" t="s">
        <v>178</v>
      </c>
      <c r="C152" s="58">
        <v>220</v>
      </c>
      <c r="D152" s="58">
        <v>3</v>
      </c>
      <c r="E152" s="58">
        <v>2</v>
      </c>
      <c r="F152" s="58"/>
      <c r="G152" s="58">
        <v>112</v>
      </c>
      <c r="H152" s="58">
        <v>106</v>
      </c>
      <c r="I152" s="58"/>
      <c r="J152" s="58">
        <v>190</v>
      </c>
      <c r="K152" s="58">
        <v>2</v>
      </c>
      <c r="L152" s="60">
        <v>4994</v>
      </c>
      <c r="M152" s="60">
        <v>4310</v>
      </c>
      <c r="N152" s="59">
        <v>1158822</v>
      </c>
      <c r="O152" s="54">
        <f t="shared" si="8"/>
        <v>0.17258906026982573</v>
      </c>
      <c r="P152" s="54">
        <f t="shared" si="9"/>
        <v>909.09090909090912</v>
      </c>
      <c r="Q152" s="54">
        <f t="shared" si="10"/>
        <v>18.984796629680829</v>
      </c>
      <c r="R152" s="55">
        <f t="shared" si="11"/>
        <v>0.39622641509433965</v>
      </c>
    </row>
    <row r="153" spans="1:18" ht="15.75" hidden="1" thickBot="1" x14ac:dyDescent="0.3">
      <c r="A153" s="56">
        <v>150</v>
      </c>
      <c r="B153" s="57" t="s">
        <v>179</v>
      </c>
      <c r="C153" s="58">
        <v>199</v>
      </c>
      <c r="D153" s="58"/>
      <c r="E153" s="58">
        <v>6</v>
      </c>
      <c r="F153" s="58"/>
      <c r="G153" s="58">
        <v>108</v>
      </c>
      <c r="H153" s="58">
        <v>85</v>
      </c>
      <c r="I153" s="58"/>
      <c r="J153" s="58">
        <v>4</v>
      </c>
      <c r="K153" s="58" t="s">
        <v>157</v>
      </c>
      <c r="L153" s="60">
        <v>16550</v>
      </c>
      <c r="M153" s="58">
        <v>304</v>
      </c>
      <c r="N153" s="59">
        <v>54369777</v>
      </c>
      <c r="O153" s="54">
        <f t="shared" si="8"/>
        <v>1.1035542779585062E-2</v>
      </c>
      <c r="P153" s="54">
        <f t="shared" si="9"/>
        <v>3015.075376884422</v>
      </c>
      <c r="Q153" s="54">
        <f t="shared" si="10"/>
        <v>0.36601216885623788</v>
      </c>
      <c r="R153" s="55">
        <f t="shared" si="11"/>
        <v>0</v>
      </c>
    </row>
    <row r="154" spans="1:18" ht="15.75" hidden="1" thickBot="1" x14ac:dyDescent="0.3">
      <c r="A154" s="56">
        <v>151</v>
      </c>
      <c r="B154" s="57" t="s">
        <v>180</v>
      </c>
      <c r="C154" s="58">
        <v>197</v>
      </c>
      <c r="D154" s="58">
        <v>13</v>
      </c>
      <c r="E154" s="58">
        <v>33</v>
      </c>
      <c r="F154" s="58">
        <v>3</v>
      </c>
      <c r="G154" s="58">
        <v>5</v>
      </c>
      <c r="H154" s="58">
        <v>159</v>
      </c>
      <c r="I154" s="58"/>
      <c r="J154" s="58">
        <v>7</v>
      </c>
      <c r="K154" s="58">
        <v>1</v>
      </c>
      <c r="L154" s="58">
        <v>120</v>
      </c>
      <c r="M154" s="58">
        <v>4</v>
      </c>
      <c r="N154" s="59">
        <v>29748378</v>
      </c>
      <c r="O154" s="54">
        <f t="shared" si="8"/>
        <v>0.11093041778613946</v>
      </c>
      <c r="P154" s="54">
        <f t="shared" si="9"/>
        <v>16751.269035532994</v>
      </c>
      <c r="Q154" s="54">
        <f t="shared" si="10"/>
        <v>0.66222097890513565</v>
      </c>
      <c r="R154" s="55">
        <f t="shared" si="11"/>
        <v>1.1446540880503144</v>
      </c>
    </row>
    <row r="155" spans="1:18" ht="15.75" hidden="1" thickBot="1" x14ac:dyDescent="0.3">
      <c r="A155" s="61">
        <v>152</v>
      </c>
      <c r="B155" s="62" t="s">
        <v>181</v>
      </c>
      <c r="C155" s="63">
        <v>192</v>
      </c>
      <c r="D155" s="63"/>
      <c r="E155" s="63">
        <v>14</v>
      </c>
      <c r="F155" s="63"/>
      <c r="G155" s="63">
        <v>91</v>
      </c>
      <c r="H155" s="63">
        <v>87</v>
      </c>
      <c r="I155" s="63"/>
      <c r="J155" s="63">
        <v>512</v>
      </c>
      <c r="K155" s="63">
        <v>37</v>
      </c>
      <c r="L155" s="63"/>
      <c r="M155" s="63"/>
      <c r="N155" s="65">
        <v>375296</v>
      </c>
      <c r="O155" s="54">
        <f t="shared" si="8"/>
        <v>3.7303888130968623</v>
      </c>
      <c r="P155" s="54">
        <f t="shared" si="9"/>
        <v>7291.666666666667</v>
      </c>
      <c r="Q155" s="54">
        <f t="shared" si="10"/>
        <v>51.159618008185539</v>
      </c>
      <c r="R155" s="55">
        <f t="shared" si="11"/>
        <v>0</v>
      </c>
    </row>
    <row r="156" spans="1:18" ht="15.75" hidden="1" thickBot="1" x14ac:dyDescent="0.3">
      <c r="A156" s="56">
        <v>153</v>
      </c>
      <c r="B156" s="57" t="s">
        <v>182</v>
      </c>
      <c r="C156" s="58">
        <v>187</v>
      </c>
      <c r="D156" s="58"/>
      <c r="E156" s="58"/>
      <c r="F156" s="58"/>
      <c r="G156" s="58">
        <v>187</v>
      </c>
      <c r="H156" s="58">
        <v>0</v>
      </c>
      <c r="I156" s="58"/>
      <c r="J156" s="60">
        <v>3829</v>
      </c>
      <c r="K156" s="58"/>
      <c r="L156" s="60">
        <v>9084</v>
      </c>
      <c r="M156" s="60">
        <v>185984</v>
      </c>
      <c r="N156" s="59">
        <v>48843</v>
      </c>
      <c r="O156" s="54">
        <f t="shared" si="8"/>
        <v>0</v>
      </c>
      <c r="P156" s="54">
        <f t="shared" si="9"/>
        <v>0</v>
      </c>
      <c r="Q156" s="54">
        <f t="shared" si="10"/>
        <v>382.85936572282623</v>
      </c>
      <c r="R156" s="55" t="e">
        <f t="shared" si="11"/>
        <v>#DIV/0!</v>
      </c>
    </row>
    <row r="157" spans="1:18" ht="15.75" hidden="1" thickBot="1" x14ac:dyDescent="0.3">
      <c r="A157" s="56">
        <v>154</v>
      </c>
      <c r="B157" s="57" t="s">
        <v>183</v>
      </c>
      <c r="C157" s="58">
        <v>173</v>
      </c>
      <c r="D157" s="58">
        <v>32</v>
      </c>
      <c r="E157" s="58">
        <v>5</v>
      </c>
      <c r="F157" s="58">
        <v>1</v>
      </c>
      <c r="G157" s="58">
        <v>7</v>
      </c>
      <c r="H157" s="58">
        <v>161</v>
      </c>
      <c r="I157" s="58"/>
      <c r="J157" s="58">
        <v>37</v>
      </c>
      <c r="K157" s="58">
        <v>1</v>
      </c>
      <c r="L157" s="60">
        <v>2583</v>
      </c>
      <c r="M157" s="58">
        <v>557</v>
      </c>
      <c r="N157" s="59">
        <v>4634928</v>
      </c>
      <c r="O157" s="54">
        <f t="shared" si="8"/>
        <v>0.10787654090851034</v>
      </c>
      <c r="P157" s="54">
        <f t="shared" si="9"/>
        <v>2890.1734104046241</v>
      </c>
      <c r="Q157" s="54">
        <f t="shared" si="10"/>
        <v>3.7325283154344575</v>
      </c>
      <c r="R157" s="55">
        <f t="shared" si="11"/>
        <v>2.7826086956521738</v>
      </c>
    </row>
    <row r="158" spans="1:18" ht="15.75" hidden="1" thickBot="1" x14ac:dyDescent="0.3">
      <c r="A158" s="56">
        <v>155</v>
      </c>
      <c r="B158" s="57" t="s">
        <v>184</v>
      </c>
      <c r="C158" s="58">
        <v>162</v>
      </c>
      <c r="D158" s="58">
        <v>6</v>
      </c>
      <c r="E158" s="58"/>
      <c r="F158" s="58"/>
      <c r="G158" s="58">
        <v>48</v>
      </c>
      <c r="H158" s="58">
        <v>114</v>
      </c>
      <c r="I158" s="58"/>
      <c r="J158" s="58">
        <v>5</v>
      </c>
      <c r="K158" s="58"/>
      <c r="L158" s="60">
        <v>7063</v>
      </c>
      <c r="M158" s="58">
        <v>227</v>
      </c>
      <c r="N158" s="59">
        <v>31149023</v>
      </c>
      <c r="O158" s="54">
        <f t="shared" si="8"/>
        <v>0</v>
      </c>
      <c r="P158" s="54">
        <f t="shared" si="9"/>
        <v>0</v>
      </c>
      <c r="Q158" s="54">
        <f t="shared" si="10"/>
        <v>0.52008051745314776</v>
      </c>
      <c r="R158" s="55">
        <f t="shared" si="11"/>
        <v>0.73684210526315785</v>
      </c>
    </row>
    <row r="159" spans="1:18" ht="15.75" hidden="1" thickBot="1" x14ac:dyDescent="0.3">
      <c r="A159" s="56">
        <v>156</v>
      </c>
      <c r="B159" s="57" t="s">
        <v>185</v>
      </c>
      <c r="C159" s="58">
        <v>160</v>
      </c>
      <c r="D159" s="58"/>
      <c r="E159" s="58"/>
      <c r="F159" s="58"/>
      <c r="G159" s="58">
        <v>66</v>
      </c>
      <c r="H159" s="58">
        <v>94</v>
      </c>
      <c r="I159" s="58"/>
      <c r="J159" s="58">
        <v>4</v>
      </c>
      <c r="K159" s="58"/>
      <c r="L159" s="60">
        <v>78953</v>
      </c>
      <c r="M159" s="60">
        <v>1733</v>
      </c>
      <c r="N159" s="59">
        <v>45562477</v>
      </c>
      <c r="O159" s="54">
        <f t="shared" si="8"/>
        <v>0</v>
      </c>
      <c r="P159" s="54">
        <f t="shared" si="9"/>
        <v>0</v>
      </c>
      <c r="Q159" s="54">
        <f t="shared" si="10"/>
        <v>0.35116615806467238</v>
      </c>
      <c r="R159" s="55">
        <f t="shared" si="11"/>
        <v>0</v>
      </c>
    </row>
    <row r="160" spans="1:18" ht="15.75" hidden="1" thickBot="1" x14ac:dyDescent="0.3">
      <c r="A160" s="56">
        <v>157</v>
      </c>
      <c r="B160" s="57" t="s">
        <v>186</v>
      </c>
      <c r="C160" s="58">
        <v>155</v>
      </c>
      <c r="D160" s="58"/>
      <c r="E160" s="58">
        <v>13</v>
      </c>
      <c r="F160" s="58"/>
      <c r="G160" s="58">
        <v>109</v>
      </c>
      <c r="H160" s="58">
        <v>33</v>
      </c>
      <c r="I160" s="58">
        <v>3</v>
      </c>
      <c r="J160" s="58">
        <v>387</v>
      </c>
      <c r="K160" s="58">
        <v>32</v>
      </c>
      <c r="L160" s="60">
        <v>2866</v>
      </c>
      <c r="M160" s="60">
        <v>7163</v>
      </c>
      <c r="N160" s="59">
        <v>400117</v>
      </c>
      <c r="O160" s="54">
        <f t="shared" si="8"/>
        <v>3.2490496529765043</v>
      </c>
      <c r="P160" s="54">
        <f t="shared" si="9"/>
        <v>8387.0967741935492</v>
      </c>
      <c r="Q160" s="54">
        <f t="shared" si="10"/>
        <v>38.738668939335241</v>
      </c>
      <c r="R160" s="55">
        <f t="shared" si="11"/>
        <v>0</v>
      </c>
    </row>
    <row r="161" spans="1:18" ht="15.75" hidden="1" thickBot="1" x14ac:dyDescent="0.3">
      <c r="A161" s="56">
        <v>158</v>
      </c>
      <c r="B161" s="57" t="s">
        <v>187</v>
      </c>
      <c r="C161" s="58">
        <v>151</v>
      </c>
      <c r="D161" s="58">
        <v>2</v>
      </c>
      <c r="E161" s="58"/>
      <c r="F161" s="58"/>
      <c r="G161" s="58">
        <v>146</v>
      </c>
      <c r="H161" s="58">
        <v>5</v>
      </c>
      <c r="I161" s="58"/>
      <c r="J161" s="60">
        <v>4482</v>
      </c>
      <c r="K161" s="58"/>
      <c r="L161" s="60">
        <v>5833</v>
      </c>
      <c r="M161" s="60">
        <v>173127</v>
      </c>
      <c r="N161" s="59">
        <v>33692</v>
      </c>
      <c r="O161" s="54">
        <f t="shared" si="8"/>
        <v>0</v>
      </c>
      <c r="P161" s="54">
        <f t="shared" si="9"/>
        <v>0</v>
      </c>
      <c r="Q161" s="54">
        <f t="shared" si="10"/>
        <v>448.17760892793541</v>
      </c>
      <c r="R161" s="55">
        <f t="shared" si="11"/>
        <v>5.6</v>
      </c>
    </row>
    <row r="162" spans="1:18" ht="15.75" hidden="1" thickBot="1" x14ac:dyDescent="0.3">
      <c r="A162" s="56">
        <v>159</v>
      </c>
      <c r="B162" s="57" t="s">
        <v>188</v>
      </c>
      <c r="C162" s="58">
        <v>141</v>
      </c>
      <c r="D162" s="58"/>
      <c r="E162" s="58">
        <v>1</v>
      </c>
      <c r="F162" s="58"/>
      <c r="G162" s="58">
        <v>136</v>
      </c>
      <c r="H162" s="58">
        <v>4</v>
      </c>
      <c r="I162" s="58">
        <v>2</v>
      </c>
      <c r="J162" s="58">
        <v>323</v>
      </c>
      <c r="K162" s="58">
        <v>2</v>
      </c>
      <c r="L162" s="60">
        <v>18010</v>
      </c>
      <c r="M162" s="60">
        <v>41212</v>
      </c>
      <c r="N162" s="59">
        <v>437013</v>
      </c>
      <c r="O162" s="54">
        <f t="shared" si="8"/>
        <v>0.22882614475999569</v>
      </c>
      <c r="P162" s="54">
        <f t="shared" si="9"/>
        <v>709.21985815602841</v>
      </c>
      <c r="Q162" s="54">
        <f t="shared" si="10"/>
        <v>32.264486411159396</v>
      </c>
      <c r="R162" s="55">
        <f t="shared" si="11"/>
        <v>0</v>
      </c>
    </row>
    <row r="163" spans="1:18" ht="15.75" hidden="1" thickBot="1" x14ac:dyDescent="0.3">
      <c r="A163" s="56">
        <v>160</v>
      </c>
      <c r="B163" s="57" t="s">
        <v>189</v>
      </c>
      <c r="C163" s="58">
        <v>140</v>
      </c>
      <c r="D163" s="58"/>
      <c r="E163" s="58"/>
      <c r="F163" s="58"/>
      <c r="G163" s="58">
        <v>26</v>
      </c>
      <c r="H163" s="58">
        <v>114</v>
      </c>
      <c r="I163" s="58">
        <v>27</v>
      </c>
      <c r="J163" s="58">
        <v>43</v>
      </c>
      <c r="K163" s="58"/>
      <c r="L163" s="60">
        <v>11750</v>
      </c>
      <c r="M163" s="60">
        <v>3591</v>
      </c>
      <c r="N163" s="59">
        <v>3272228</v>
      </c>
      <c r="O163" s="54">
        <f t="shared" si="8"/>
        <v>0</v>
      </c>
      <c r="P163" s="54">
        <f t="shared" si="9"/>
        <v>0</v>
      </c>
      <c r="Q163" s="54">
        <f t="shared" si="10"/>
        <v>4.2784304761159673</v>
      </c>
      <c r="R163" s="55">
        <f t="shared" si="11"/>
        <v>0</v>
      </c>
    </row>
    <row r="164" spans="1:18" ht="15.75" hidden="1" thickBot="1" x14ac:dyDescent="0.3">
      <c r="A164" s="56">
        <v>161</v>
      </c>
      <c r="B164" s="57" t="s">
        <v>190</v>
      </c>
      <c r="C164" s="58">
        <v>135</v>
      </c>
      <c r="D164" s="58">
        <v>5</v>
      </c>
      <c r="E164" s="58">
        <v>3</v>
      </c>
      <c r="F164" s="58">
        <v>1</v>
      </c>
      <c r="G164" s="58">
        <v>61</v>
      </c>
      <c r="H164" s="58">
        <v>71</v>
      </c>
      <c r="I164" s="58"/>
      <c r="J164" s="58">
        <v>11</v>
      </c>
      <c r="K164" s="58" t="s">
        <v>191</v>
      </c>
      <c r="L164" s="60">
        <v>26792</v>
      </c>
      <c r="M164" s="60">
        <v>2217</v>
      </c>
      <c r="N164" s="59">
        <v>12084945</v>
      </c>
      <c r="O164" s="54">
        <f t="shared" si="8"/>
        <v>2.4824275162195607E-2</v>
      </c>
      <c r="P164" s="54">
        <f t="shared" si="9"/>
        <v>2222.2222222222222</v>
      </c>
      <c r="Q164" s="54">
        <f t="shared" si="10"/>
        <v>1.1170923822988024</v>
      </c>
      <c r="R164" s="55">
        <f t="shared" si="11"/>
        <v>0.9859154929577465</v>
      </c>
    </row>
    <row r="165" spans="1:18" ht="15.75" hidden="1" thickBot="1" x14ac:dyDescent="0.3">
      <c r="A165" s="56">
        <v>162</v>
      </c>
      <c r="B165" s="57" t="s">
        <v>192</v>
      </c>
      <c r="C165" s="58">
        <v>127</v>
      </c>
      <c r="D165" s="58">
        <v>2</v>
      </c>
      <c r="E165" s="58">
        <v>10</v>
      </c>
      <c r="F165" s="58"/>
      <c r="G165" s="58">
        <v>57</v>
      </c>
      <c r="H165" s="58">
        <v>60</v>
      </c>
      <c r="I165" s="58">
        <v>3</v>
      </c>
      <c r="J165" s="58">
        <v>162</v>
      </c>
      <c r="K165" s="58">
        <v>13</v>
      </c>
      <c r="L165" s="60">
        <v>1329</v>
      </c>
      <c r="M165" s="60">
        <v>1691</v>
      </c>
      <c r="N165" s="59">
        <v>786139</v>
      </c>
      <c r="O165" s="54">
        <f t="shared" si="8"/>
        <v>1.2720396774616194</v>
      </c>
      <c r="P165" s="54">
        <f t="shared" si="9"/>
        <v>7874.0157480314965</v>
      </c>
      <c r="Q165" s="54">
        <f t="shared" si="10"/>
        <v>16.154903903762566</v>
      </c>
      <c r="R165" s="55">
        <f t="shared" si="11"/>
        <v>0.46666666666666667</v>
      </c>
    </row>
    <row r="166" spans="1:18" ht="15.75" hidden="1" thickBot="1" x14ac:dyDescent="0.3">
      <c r="A166" s="56">
        <v>163</v>
      </c>
      <c r="B166" s="57" t="s">
        <v>193</v>
      </c>
      <c r="C166" s="58">
        <v>125</v>
      </c>
      <c r="D166" s="58"/>
      <c r="E166" s="58">
        <v>9</v>
      </c>
      <c r="F166" s="58"/>
      <c r="G166" s="58">
        <v>80</v>
      </c>
      <c r="H166" s="58">
        <v>36</v>
      </c>
      <c r="I166" s="58">
        <v>2</v>
      </c>
      <c r="J166" s="60">
        <v>2006</v>
      </c>
      <c r="K166" s="58">
        <v>144</v>
      </c>
      <c r="L166" s="60">
        <v>5784</v>
      </c>
      <c r="M166" s="60">
        <v>92838</v>
      </c>
      <c r="N166" s="59">
        <v>62302</v>
      </c>
      <c r="O166" s="54">
        <f t="shared" si="8"/>
        <v>14.44576418092517</v>
      </c>
      <c r="P166" s="54">
        <f t="shared" si="9"/>
        <v>7200</v>
      </c>
      <c r="Q166" s="54">
        <f t="shared" si="10"/>
        <v>200.63561362396069</v>
      </c>
      <c r="R166" s="55">
        <f t="shared" si="11"/>
        <v>0</v>
      </c>
    </row>
    <row r="167" spans="1:18" ht="15.75" hidden="1" thickBot="1" x14ac:dyDescent="0.3">
      <c r="A167" s="61">
        <v>164</v>
      </c>
      <c r="B167" s="62" t="s">
        <v>194</v>
      </c>
      <c r="C167" s="63">
        <v>123</v>
      </c>
      <c r="D167" s="63">
        <v>1</v>
      </c>
      <c r="E167" s="63"/>
      <c r="F167" s="63"/>
      <c r="G167" s="63">
        <v>122</v>
      </c>
      <c r="H167" s="63">
        <v>1</v>
      </c>
      <c r="I167" s="63"/>
      <c r="J167" s="63">
        <v>7</v>
      </c>
      <c r="K167" s="63"/>
      <c r="L167" s="64">
        <v>15572</v>
      </c>
      <c r="M167" s="63">
        <v>933</v>
      </c>
      <c r="N167" s="65">
        <v>16692685</v>
      </c>
      <c r="O167" s="54">
        <f t="shared" si="8"/>
        <v>0</v>
      </c>
      <c r="P167" s="54">
        <f t="shared" si="9"/>
        <v>0</v>
      </c>
      <c r="Q167" s="54">
        <f t="shared" si="10"/>
        <v>0.73684970392719928</v>
      </c>
      <c r="R167" s="55">
        <f t="shared" si="11"/>
        <v>14</v>
      </c>
    </row>
    <row r="168" spans="1:18" ht="15.75" hidden="1" thickBot="1" x14ac:dyDescent="0.3">
      <c r="A168" s="56">
        <v>165</v>
      </c>
      <c r="B168" s="57" t="s">
        <v>195</v>
      </c>
      <c r="C168" s="58">
        <v>121</v>
      </c>
      <c r="D168" s="58">
        <v>10</v>
      </c>
      <c r="E168" s="58">
        <v>1</v>
      </c>
      <c r="F168" s="58"/>
      <c r="G168" s="58">
        <v>55</v>
      </c>
      <c r="H168" s="58">
        <v>65</v>
      </c>
      <c r="I168" s="58"/>
      <c r="J168" s="60">
        <v>1844</v>
      </c>
      <c r="K168" s="58">
        <v>15</v>
      </c>
      <c r="L168" s="60">
        <v>7959</v>
      </c>
      <c r="M168" s="60">
        <v>121262</v>
      </c>
      <c r="N168" s="59">
        <v>65635</v>
      </c>
      <c r="O168" s="54">
        <f t="shared" si="8"/>
        <v>1.5235773596404358</v>
      </c>
      <c r="P168" s="54">
        <f t="shared" si="9"/>
        <v>826.44628099173553</v>
      </c>
      <c r="Q168" s="54">
        <f t="shared" si="10"/>
        <v>184.35286051649271</v>
      </c>
      <c r="R168" s="55">
        <f t="shared" si="11"/>
        <v>2.1538461538461537</v>
      </c>
    </row>
    <row r="169" spans="1:18" ht="15.75" hidden="1" thickBot="1" x14ac:dyDescent="0.3">
      <c r="A169" s="56">
        <v>166</v>
      </c>
      <c r="B169" s="57" t="s">
        <v>196</v>
      </c>
      <c r="C169" s="58">
        <v>116</v>
      </c>
      <c r="D169" s="58"/>
      <c r="E169" s="58">
        <v>8</v>
      </c>
      <c r="F169" s="58"/>
      <c r="G169" s="58">
        <v>107</v>
      </c>
      <c r="H169" s="58">
        <v>1</v>
      </c>
      <c r="I169" s="58"/>
      <c r="J169" s="58">
        <v>83</v>
      </c>
      <c r="K169" s="58">
        <v>6</v>
      </c>
      <c r="L169" s="60">
        <v>2805</v>
      </c>
      <c r="M169" s="60">
        <v>2005</v>
      </c>
      <c r="N169" s="59">
        <v>1398999</v>
      </c>
      <c r="O169" s="54">
        <f t="shared" si="8"/>
        <v>0.57183743519473562</v>
      </c>
      <c r="P169" s="54">
        <f t="shared" si="9"/>
        <v>6896.5517241379312</v>
      </c>
      <c r="Q169" s="54">
        <f t="shared" si="10"/>
        <v>8.2916428103236672</v>
      </c>
      <c r="R169" s="55">
        <f t="shared" si="11"/>
        <v>0</v>
      </c>
    </row>
    <row r="170" spans="1:18" ht="15.75" hidden="1" thickBot="1" x14ac:dyDescent="0.3">
      <c r="A170" s="56">
        <v>167</v>
      </c>
      <c r="B170" s="57" t="s">
        <v>197</v>
      </c>
      <c r="C170" s="58">
        <v>101</v>
      </c>
      <c r="D170" s="58"/>
      <c r="E170" s="58">
        <v>3</v>
      </c>
      <c r="F170" s="58"/>
      <c r="G170" s="58">
        <v>95</v>
      </c>
      <c r="H170" s="58">
        <v>3</v>
      </c>
      <c r="I170" s="58">
        <v>4</v>
      </c>
      <c r="J170" s="58">
        <v>946</v>
      </c>
      <c r="K170" s="58">
        <v>28</v>
      </c>
      <c r="L170" s="60">
        <v>2048</v>
      </c>
      <c r="M170" s="60">
        <v>19191</v>
      </c>
      <c r="N170" s="59">
        <v>106717</v>
      </c>
      <c r="O170" s="54">
        <f t="shared" si="8"/>
        <v>2.8111734775152977</v>
      </c>
      <c r="P170" s="54">
        <f t="shared" si="9"/>
        <v>2970.2970297029701</v>
      </c>
      <c r="Q170" s="54">
        <f t="shared" si="10"/>
        <v>94.642840409681682</v>
      </c>
      <c r="R170" s="55">
        <f t="shared" si="11"/>
        <v>0</v>
      </c>
    </row>
    <row r="171" spans="1:18" ht="15.75" hidden="1" thickBot="1" x14ac:dyDescent="0.3">
      <c r="A171" s="56">
        <v>168</v>
      </c>
      <c r="B171" s="57" t="s">
        <v>198</v>
      </c>
      <c r="C171" s="58">
        <v>97</v>
      </c>
      <c r="D171" s="58"/>
      <c r="E171" s="58">
        <v>11</v>
      </c>
      <c r="F171" s="58"/>
      <c r="G171" s="58">
        <v>44</v>
      </c>
      <c r="H171" s="58">
        <v>42</v>
      </c>
      <c r="I171" s="58">
        <v>1</v>
      </c>
      <c r="J171" s="58">
        <v>247</v>
      </c>
      <c r="K171" s="58">
        <v>28</v>
      </c>
      <c r="L171" s="60">
        <v>1910</v>
      </c>
      <c r="M171" s="60">
        <v>4862</v>
      </c>
      <c r="N171" s="59">
        <v>392826</v>
      </c>
      <c r="O171" s="54">
        <f t="shared" si="8"/>
        <v>2.8002219812334213</v>
      </c>
      <c r="P171" s="54">
        <f t="shared" si="9"/>
        <v>11340.206185567011</v>
      </c>
      <c r="Q171" s="54">
        <f t="shared" si="10"/>
        <v>24.692866561785625</v>
      </c>
      <c r="R171" s="55">
        <f t="shared" si="11"/>
        <v>0</v>
      </c>
    </row>
    <row r="172" spans="1:18" ht="15.75" hidden="1" thickBot="1" x14ac:dyDescent="0.3">
      <c r="A172" s="56">
        <v>169</v>
      </c>
      <c r="B172" s="57" t="s">
        <v>199</v>
      </c>
      <c r="C172" s="58">
        <v>97</v>
      </c>
      <c r="D172" s="58"/>
      <c r="E172" s="58">
        <v>4</v>
      </c>
      <c r="F172" s="58"/>
      <c r="G172" s="58">
        <v>90</v>
      </c>
      <c r="H172" s="58">
        <v>3</v>
      </c>
      <c r="I172" s="58">
        <v>1</v>
      </c>
      <c r="J172" s="60">
        <v>2474</v>
      </c>
      <c r="K172" s="58">
        <v>102</v>
      </c>
      <c r="L172" s="58"/>
      <c r="M172" s="58"/>
      <c r="N172" s="59">
        <v>39211</v>
      </c>
      <c r="O172" s="54">
        <f t="shared" si="8"/>
        <v>10.201219045675959</v>
      </c>
      <c r="P172" s="54">
        <f t="shared" si="9"/>
        <v>4123.7113402061859</v>
      </c>
      <c r="Q172" s="54">
        <f t="shared" si="10"/>
        <v>247.37956185764199</v>
      </c>
      <c r="R172" s="55">
        <f t="shared" si="11"/>
        <v>0</v>
      </c>
    </row>
    <row r="173" spans="1:18" ht="15.75" hidden="1" thickBot="1" x14ac:dyDescent="0.3">
      <c r="A173" s="56">
        <v>170</v>
      </c>
      <c r="B173" s="57" t="s">
        <v>200</v>
      </c>
      <c r="C173" s="58">
        <v>90</v>
      </c>
      <c r="D173" s="58"/>
      <c r="E173" s="58">
        <v>7</v>
      </c>
      <c r="F173" s="58"/>
      <c r="G173" s="58">
        <v>70</v>
      </c>
      <c r="H173" s="58">
        <v>13</v>
      </c>
      <c r="I173" s="58">
        <v>4</v>
      </c>
      <c r="J173" s="58">
        <v>313</v>
      </c>
      <c r="K173" s="58">
        <v>24</v>
      </c>
      <c r="L173" s="60">
        <v>4438</v>
      </c>
      <c r="M173" s="60">
        <v>15445</v>
      </c>
      <c r="N173" s="59">
        <v>287337</v>
      </c>
      <c r="O173" s="54">
        <f t="shared" si="8"/>
        <v>2.4361638076544265</v>
      </c>
      <c r="P173" s="54">
        <f t="shared" si="9"/>
        <v>7777.7777777777774</v>
      </c>
      <c r="Q173" s="54">
        <f t="shared" si="10"/>
        <v>31.322106098414057</v>
      </c>
      <c r="R173" s="55">
        <f t="shared" si="11"/>
        <v>0</v>
      </c>
    </row>
    <row r="174" spans="1:18" ht="15.75" hidden="1" thickBot="1" x14ac:dyDescent="0.3">
      <c r="A174" s="56">
        <v>171</v>
      </c>
      <c r="B174" s="57" t="s">
        <v>201</v>
      </c>
      <c r="C174" s="58">
        <v>82</v>
      </c>
      <c r="D174" s="58"/>
      <c r="E174" s="58">
        <v>1</v>
      </c>
      <c r="F174" s="58"/>
      <c r="G174" s="58">
        <v>55</v>
      </c>
      <c r="H174" s="58">
        <v>26</v>
      </c>
      <c r="I174" s="58"/>
      <c r="J174" s="60">
        <v>2151</v>
      </c>
      <c r="K174" s="58">
        <v>26</v>
      </c>
      <c r="L174" s="58">
        <v>900</v>
      </c>
      <c r="M174" s="60">
        <v>23612</v>
      </c>
      <c r="N174" s="59">
        <v>38116</v>
      </c>
      <c r="O174" s="54">
        <f t="shared" si="8"/>
        <v>2.6235701542659249</v>
      </c>
      <c r="P174" s="54">
        <f t="shared" si="9"/>
        <v>1219.5121951219512</v>
      </c>
      <c r="Q174" s="54">
        <f t="shared" si="10"/>
        <v>215.13275264980587</v>
      </c>
      <c r="R174" s="55">
        <f t="shared" si="11"/>
        <v>0</v>
      </c>
    </row>
    <row r="175" spans="1:18" ht="15.75" hidden="1" thickBot="1" x14ac:dyDescent="0.3">
      <c r="A175" s="56">
        <v>172</v>
      </c>
      <c r="B175" s="57" t="s">
        <v>202</v>
      </c>
      <c r="C175" s="58">
        <v>77</v>
      </c>
      <c r="D175" s="58"/>
      <c r="E175" s="58">
        <v>15</v>
      </c>
      <c r="F175" s="58"/>
      <c r="G175" s="58">
        <v>54</v>
      </c>
      <c r="H175" s="58">
        <v>8</v>
      </c>
      <c r="I175" s="58">
        <v>7</v>
      </c>
      <c r="J175" s="60">
        <v>1798</v>
      </c>
      <c r="K175" s="58">
        <v>350</v>
      </c>
      <c r="L175" s="58">
        <v>425</v>
      </c>
      <c r="M175" s="60">
        <v>9925</v>
      </c>
      <c r="N175" s="59">
        <v>4821</v>
      </c>
      <c r="O175" s="54">
        <f t="shared" si="8"/>
        <v>311.13876789047913</v>
      </c>
      <c r="P175" s="54">
        <f t="shared" si="9"/>
        <v>19480.519480519481</v>
      </c>
      <c r="Q175" s="54">
        <f t="shared" si="10"/>
        <v>1597.1790085044597</v>
      </c>
      <c r="R175" s="55">
        <f t="shared" si="11"/>
        <v>0</v>
      </c>
    </row>
    <row r="176" spans="1:18" ht="15.75" hidden="1" thickBot="1" x14ac:dyDescent="0.3">
      <c r="A176" s="56">
        <v>173</v>
      </c>
      <c r="B176" s="57" t="s">
        <v>203</v>
      </c>
      <c r="C176" s="58">
        <v>72</v>
      </c>
      <c r="D176" s="58">
        <v>1</v>
      </c>
      <c r="E176" s="58">
        <v>3</v>
      </c>
      <c r="F176" s="58"/>
      <c r="G176" s="58">
        <v>27</v>
      </c>
      <c r="H176" s="58">
        <v>42</v>
      </c>
      <c r="I176" s="58">
        <v>1</v>
      </c>
      <c r="J176" s="58">
        <v>4</v>
      </c>
      <c r="K176" s="58" t="s">
        <v>191</v>
      </c>
      <c r="L176" s="60">
        <v>1803</v>
      </c>
      <c r="M176" s="58">
        <v>95</v>
      </c>
      <c r="N176" s="59">
        <v>19070499</v>
      </c>
      <c r="O176" s="54">
        <f t="shared" si="8"/>
        <v>1.5731103837398275E-2</v>
      </c>
      <c r="P176" s="54">
        <f t="shared" si="9"/>
        <v>4166.666666666667</v>
      </c>
      <c r="Q176" s="54">
        <f t="shared" si="10"/>
        <v>0.37754649209755864</v>
      </c>
      <c r="R176" s="55">
        <f t="shared" si="11"/>
        <v>0.33333333333333331</v>
      </c>
    </row>
    <row r="177" spans="1:18" ht="15.75" hidden="1" thickBot="1" x14ac:dyDescent="0.3">
      <c r="A177" s="56">
        <v>174</v>
      </c>
      <c r="B177" s="57" t="s">
        <v>204</v>
      </c>
      <c r="C177" s="58">
        <v>71</v>
      </c>
      <c r="D177" s="58">
        <v>2</v>
      </c>
      <c r="E177" s="58">
        <v>3</v>
      </c>
      <c r="F177" s="58"/>
      <c r="G177" s="58">
        <v>35</v>
      </c>
      <c r="H177" s="58">
        <v>33</v>
      </c>
      <c r="I177" s="58"/>
      <c r="J177" s="58">
        <v>10</v>
      </c>
      <c r="K177" s="58" t="s">
        <v>96</v>
      </c>
      <c r="L177" s="60">
        <v>4351</v>
      </c>
      <c r="M177" s="58">
        <v>634</v>
      </c>
      <c r="N177" s="59">
        <v>6860692</v>
      </c>
      <c r="O177" s="54">
        <f t="shared" si="8"/>
        <v>4.372736744340075E-2</v>
      </c>
      <c r="P177" s="54">
        <f t="shared" si="9"/>
        <v>4225.3521126760561</v>
      </c>
      <c r="Q177" s="54">
        <f t="shared" si="10"/>
        <v>1.0348810294938178</v>
      </c>
      <c r="R177" s="55">
        <f t="shared" si="11"/>
        <v>0.84848484848484851</v>
      </c>
    </row>
    <row r="178" spans="1:18" ht="15.75" hidden="1" thickBot="1" x14ac:dyDescent="0.3">
      <c r="A178" s="56">
        <v>175</v>
      </c>
      <c r="B178" s="57" t="s">
        <v>205</v>
      </c>
      <c r="C178" s="58">
        <v>60</v>
      </c>
      <c r="D178" s="58"/>
      <c r="E178" s="58"/>
      <c r="F178" s="58"/>
      <c r="G178" s="58">
        <v>60</v>
      </c>
      <c r="H178" s="58">
        <v>0</v>
      </c>
      <c r="I178" s="58"/>
      <c r="J178" s="58">
        <v>214</v>
      </c>
      <c r="K178" s="58"/>
      <c r="L178" s="60">
        <v>3686</v>
      </c>
      <c r="M178" s="60">
        <v>13130</v>
      </c>
      <c r="N178" s="59">
        <v>280731</v>
      </c>
      <c r="O178" s="54">
        <f t="shared" si="8"/>
        <v>0</v>
      </c>
      <c r="P178" s="54">
        <f t="shared" si="9"/>
        <v>0</v>
      </c>
      <c r="Q178" s="54">
        <f t="shared" si="10"/>
        <v>21.372773224189704</v>
      </c>
      <c r="R178" s="55" t="e">
        <f t="shared" si="11"/>
        <v>#DIV/0!</v>
      </c>
    </row>
    <row r="179" spans="1:18" ht="15.75" hidden="1" thickBot="1" x14ac:dyDescent="0.3">
      <c r="A179" s="61">
        <v>176</v>
      </c>
      <c r="B179" s="62" t="s">
        <v>206</v>
      </c>
      <c r="C179" s="63">
        <v>58</v>
      </c>
      <c r="D179" s="63">
        <v>6</v>
      </c>
      <c r="E179" s="63">
        <v>3</v>
      </c>
      <c r="F179" s="63"/>
      <c r="G179" s="63">
        <v>17</v>
      </c>
      <c r="H179" s="63">
        <v>38</v>
      </c>
      <c r="I179" s="63"/>
      <c r="J179" s="63">
        <v>2</v>
      </c>
      <c r="K179" s="63" t="s">
        <v>207</v>
      </c>
      <c r="L179" s="64">
        <v>6136</v>
      </c>
      <c r="M179" s="63">
        <v>187</v>
      </c>
      <c r="N179" s="65">
        <v>32740203</v>
      </c>
      <c r="O179" s="54">
        <f t="shared" si="8"/>
        <v>9.1630464233835082E-3</v>
      </c>
      <c r="P179" s="54">
        <f t="shared" si="9"/>
        <v>5172.4137931034484</v>
      </c>
      <c r="Q179" s="54">
        <f t="shared" si="10"/>
        <v>0.17715223085208115</v>
      </c>
      <c r="R179" s="55">
        <f t="shared" si="11"/>
        <v>2.2105263157894739</v>
      </c>
    </row>
    <row r="180" spans="1:18" ht="15.75" hidden="1" thickBot="1" x14ac:dyDescent="0.3">
      <c r="A180" s="56">
        <v>177</v>
      </c>
      <c r="B180" s="57" t="s">
        <v>208</v>
      </c>
      <c r="C180" s="58">
        <v>58</v>
      </c>
      <c r="D180" s="58"/>
      <c r="E180" s="58">
        <v>3</v>
      </c>
      <c r="F180" s="58"/>
      <c r="G180" s="58">
        <v>36</v>
      </c>
      <c r="H180" s="58">
        <v>19</v>
      </c>
      <c r="I180" s="58"/>
      <c r="J180" s="58">
        <v>3</v>
      </c>
      <c r="K180" s="58" t="s">
        <v>191</v>
      </c>
      <c r="L180" s="58"/>
      <c r="M180" s="58"/>
      <c r="N180" s="59">
        <v>17449901</v>
      </c>
      <c r="O180" s="54">
        <f t="shared" si="8"/>
        <v>1.7192074614062282E-2</v>
      </c>
      <c r="P180" s="54">
        <f t="shared" si="9"/>
        <v>5172.4137931034484</v>
      </c>
      <c r="Q180" s="54">
        <f t="shared" si="10"/>
        <v>0.33238010920520411</v>
      </c>
      <c r="R180" s="55">
        <f t="shared" si="11"/>
        <v>0</v>
      </c>
    </row>
    <row r="181" spans="1:18" ht="15.75" hidden="1" thickBot="1" x14ac:dyDescent="0.3">
      <c r="A181" s="56">
        <v>178</v>
      </c>
      <c r="B181" s="57" t="s">
        <v>209</v>
      </c>
      <c r="C181" s="58">
        <v>51</v>
      </c>
      <c r="D181" s="58">
        <v>3</v>
      </c>
      <c r="E181" s="58">
        <v>4</v>
      </c>
      <c r="F181" s="58"/>
      <c r="G181" s="58">
        <v>18</v>
      </c>
      <c r="H181" s="58">
        <v>29</v>
      </c>
      <c r="I181" s="58"/>
      <c r="J181" s="58">
        <v>3</v>
      </c>
      <c r="K181" s="58" t="s">
        <v>160</v>
      </c>
      <c r="L181" s="60">
        <v>28019</v>
      </c>
      <c r="M181" s="60">
        <v>1888</v>
      </c>
      <c r="N181" s="59">
        <v>14838265</v>
      </c>
      <c r="O181" s="54">
        <f t="shared" si="8"/>
        <v>2.6957329579974477E-2</v>
      </c>
      <c r="P181" s="54">
        <f t="shared" si="9"/>
        <v>7843.1372549019607</v>
      </c>
      <c r="Q181" s="54">
        <f t="shared" si="10"/>
        <v>0.34370595214467459</v>
      </c>
      <c r="R181" s="55">
        <f t="shared" si="11"/>
        <v>1.4482758620689655</v>
      </c>
    </row>
    <row r="182" spans="1:18" ht="15.75" hidden="1" thickBot="1" x14ac:dyDescent="0.3">
      <c r="A182" s="56">
        <v>179</v>
      </c>
      <c r="B182" s="57" t="s">
        <v>210</v>
      </c>
      <c r="C182" s="58">
        <v>45</v>
      </c>
      <c r="D182" s="58"/>
      <c r="E182" s="58"/>
      <c r="F182" s="58"/>
      <c r="G182" s="58">
        <v>45</v>
      </c>
      <c r="H182" s="58">
        <v>0</v>
      </c>
      <c r="I182" s="58"/>
      <c r="J182" s="58">
        <v>69</v>
      </c>
      <c r="K182" s="58"/>
      <c r="L182" s="58"/>
      <c r="M182" s="58"/>
      <c r="N182" s="59">
        <v>648331</v>
      </c>
      <c r="O182" s="54">
        <f t="shared" si="8"/>
        <v>0</v>
      </c>
      <c r="P182" s="54">
        <f t="shared" si="9"/>
        <v>0</v>
      </c>
      <c r="Q182" s="54">
        <f t="shared" si="10"/>
        <v>6.9408990160890038</v>
      </c>
      <c r="R182" s="55" t="e">
        <f t="shared" si="11"/>
        <v>#DIV/0!</v>
      </c>
    </row>
    <row r="183" spans="1:18" ht="15.75" hidden="1" thickBot="1" x14ac:dyDescent="0.3">
      <c r="A183" s="56">
        <v>180</v>
      </c>
      <c r="B183" s="57" t="s">
        <v>211</v>
      </c>
      <c r="C183" s="58">
        <v>42</v>
      </c>
      <c r="D183" s="58"/>
      <c r="E183" s="58">
        <v>1</v>
      </c>
      <c r="F183" s="58"/>
      <c r="G183" s="58">
        <v>20</v>
      </c>
      <c r="H183" s="58">
        <v>21</v>
      </c>
      <c r="I183" s="58"/>
      <c r="J183" s="58">
        <v>4</v>
      </c>
      <c r="K183" s="58" t="s">
        <v>212</v>
      </c>
      <c r="L183" s="58">
        <v>284</v>
      </c>
      <c r="M183" s="58">
        <v>24</v>
      </c>
      <c r="N183" s="59">
        <v>11847387</v>
      </c>
      <c r="O183" s="54">
        <f t="shared" si="8"/>
        <v>8.4406797887162793E-3</v>
      </c>
      <c r="P183" s="54">
        <f t="shared" si="9"/>
        <v>2380.9523809523807</v>
      </c>
      <c r="Q183" s="54">
        <f t="shared" si="10"/>
        <v>0.35450855112608376</v>
      </c>
      <c r="R183" s="55">
        <f t="shared" si="11"/>
        <v>0</v>
      </c>
    </row>
    <row r="184" spans="1:18" ht="15.75" hidden="1" thickBot="1" x14ac:dyDescent="0.3">
      <c r="A184" s="56">
        <v>181</v>
      </c>
      <c r="B184" s="57" t="s">
        <v>213</v>
      </c>
      <c r="C184" s="58">
        <v>40</v>
      </c>
      <c r="D184" s="58"/>
      <c r="E184" s="58">
        <v>3</v>
      </c>
      <c r="F184" s="58"/>
      <c r="G184" s="58">
        <v>33</v>
      </c>
      <c r="H184" s="58">
        <v>4</v>
      </c>
      <c r="I184" s="58">
        <v>1</v>
      </c>
      <c r="J184" s="60">
        <v>1037</v>
      </c>
      <c r="K184" s="58">
        <v>78</v>
      </c>
      <c r="L184" s="58"/>
      <c r="M184" s="58"/>
      <c r="N184" s="59">
        <v>38590</v>
      </c>
      <c r="O184" s="54">
        <f t="shared" si="8"/>
        <v>7.7740347240217673</v>
      </c>
      <c r="P184" s="54">
        <f t="shared" si="9"/>
        <v>7500</v>
      </c>
      <c r="Q184" s="54">
        <f t="shared" si="10"/>
        <v>103.65379632029023</v>
      </c>
      <c r="R184" s="55">
        <f t="shared" si="11"/>
        <v>0</v>
      </c>
    </row>
    <row r="185" spans="1:18" ht="15.75" hidden="1" thickBot="1" x14ac:dyDescent="0.3">
      <c r="A185" s="56">
        <v>182</v>
      </c>
      <c r="B185" s="57" t="s">
        <v>214</v>
      </c>
      <c r="C185" s="58">
        <v>39</v>
      </c>
      <c r="D185" s="58"/>
      <c r="E185" s="58"/>
      <c r="F185" s="58"/>
      <c r="G185" s="58">
        <v>39</v>
      </c>
      <c r="H185" s="58">
        <v>0</v>
      </c>
      <c r="I185" s="58"/>
      <c r="J185" s="58">
        <v>11</v>
      </c>
      <c r="K185" s="58"/>
      <c r="L185" s="58"/>
      <c r="M185" s="58"/>
      <c r="N185" s="59">
        <v>3540846</v>
      </c>
      <c r="O185" s="54">
        <f t="shared" si="8"/>
        <v>0</v>
      </c>
      <c r="P185" s="54">
        <f t="shared" si="9"/>
        <v>0</v>
      </c>
      <c r="Q185" s="54">
        <f t="shared" si="10"/>
        <v>1.1014316917482432</v>
      </c>
      <c r="R185" s="55" t="e">
        <f t="shared" si="11"/>
        <v>#DIV/0!</v>
      </c>
    </row>
    <row r="186" spans="1:18" ht="15.75" hidden="1" thickBot="1" x14ac:dyDescent="0.3">
      <c r="A186" s="56">
        <v>183</v>
      </c>
      <c r="B186" s="57" t="s">
        <v>215</v>
      </c>
      <c r="C186" s="58">
        <v>34</v>
      </c>
      <c r="D186" s="58"/>
      <c r="E186" s="58">
        <v>1</v>
      </c>
      <c r="F186" s="58"/>
      <c r="G186" s="58">
        <v>8</v>
      </c>
      <c r="H186" s="58">
        <v>25</v>
      </c>
      <c r="I186" s="58"/>
      <c r="J186" s="58">
        <v>39</v>
      </c>
      <c r="K186" s="58">
        <v>1</v>
      </c>
      <c r="L186" s="58"/>
      <c r="M186" s="58"/>
      <c r="N186" s="59">
        <v>867421</v>
      </c>
      <c r="O186" s="54">
        <f t="shared" si="8"/>
        <v>0.11528427372636817</v>
      </c>
      <c r="P186" s="54">
        <f t="shared" si="9"/>
        <v>2941.1764705882351</v>
      </c>
      <c r="Q186" s="54">
        <f t="shared" si="10"/>
        <v>3.9196653066965177</v>
      </c>
      <c r="R186" s="55">
        <f t="shared" si="11"/>
        <v>0</v>
      </c>
    </row>
    <row r="187" spans="1:18" ht="15.75" hidden="1" thickBot="1" x14ac:dyDescent="0.3">
      <c r="A187" s="56">
        <v>184</v>
      </c>
      <c r="B187" s="57" t="s">
        <v>216</v>
      </c>
      <c r="C187" s="58">
        <v>29</v>
      </c>
      <c r="D187" s="58">
        <v>4</v>
      </c>
      <c r="E187" s="58">
        <v>1</v>
      </c>
      <c r="F187" s="58"/>
      <c r="G187" s="58">
        <v>19</v>
      </c>
      <c r="H187" s="58">
        <v>9</v>
      </c>
      <c r="I187" s="58"/>
      <c r="J187" s="58">
        <v>12</v>
      </c>
      <c r="K187" s="58" t="s">
        <v>96</v>
      </c>
      <c r="L187" s="60">
        <v>14855</v>
      </c>
      <c r="M187" s="60">
        <v>6332</v>
      </c>
      <c r="N187" s="59">
        <v>2346068</v>
      </c>
      <c r="O187" s="54">
        <f t="shared" si="8"/>
        <v>4.2624510457497398E-2</v>
      </c>
      <c r="P187" s="54">
        <f t="shared" si="9"/>
        <v>3448.2758620689656</v>
      </c>
      <c r="Q187" s="54">
        <f t="shared" si="10"/>
        <v>1.2361108032674244</v>
      </c>
      <c r="R187" s="55">
        <f t="shared" si="11"/>
        <v>6.2222222222222223</v>
      </c>
    </row>
    <row r="188" spans="1:18" ht="15.75" hidden="1" thickBot="1" x14ac:dyDescent="0.3">
      <c r="A188" s="56">
        <v>185</v>
      </c>
      <c r="B188" s="57" t="s">
        <v>217</v>
      </c>
      <c r="C188" s="58">
        <v>25</v>
      </c>
      <c r="D188" s="58"/>
      <c r="E188" s="58">
        <v>3</v>
      </c>
      <c r="F188" s="58"/>
      <c r="G188" s="58">
        <v>19</v>
      </c>
      <c r="H188" s="58">
        <v>3</v>
      </c>
      <c r="I188" s="58">
        <v>1</v>
      </c>
      <c r="J188" s="58">
        <v>256</v>
      </c>
      <c r="K188" s="58">
        <v>31</v>
      </c>
      <c r="L188" s="58">
        <v>183</v>
      </c>
      <c r="M188" s="60">
        <v>1870</v>
      </c>
      <c r="N188" s="59">
        <v>97839</v>
      </c>
      <c r="O188" s="54">
        <f t="shared" si="8"/>
        <v>3.0662619200932144</v>
      </c>
      <c r="P188" s="54">
        <f t="shared" si="9"/>
        <v>12000</v>
      </c>
      <c r="Q188" s="54">
        <f t="shared" si="10"/>
        <v>25.552182667443454</v>
      </c>
      <c r="R188" s="55">
        <f t="shared" si="11"/>
        <v>0</v>
      </c>
    </row>
    <row r="189" spans="1:18" ht="15.75" hidden="1" thickBot="1" x14ac:dyDescent="0.3">
      <c r="A189" s="56">
        <v>186</v>
      </c>
      <c r="B189" s="57" t="s">
        <v>218</v>
      </c>
      <c r="C189" s="58">
        <v>24</v>
      </c>
      <c r="D189" s="58"/>
      <c r="E189" s="58">
        <v>1</v>
      </c>
      <c r="F189" s="58"/>
      <c r="G189" s="58">
        <v>13</v>
      </c>
      <c r="H189" s="58">
        <v>10</v>
      </c>
      <c r="I189" s="58"/>
      <c r="J189" s="58">
        <v>10</v>
      </c>
      <c r="K189" s="58" t="s">
        <v>96</v>
      </c>
      <c r="L189" s="60">
        <v>1476</v>
      </c>
      <c r="M189" s="58">
        <v>613</v>
      </c>
      <c r="N189" s="59">
        <v>2408415</v>
      </c>
      <c r="O189" s="54">
        <f t="shared" si="8"/>
        <v>4.1521083368107239E-2</v>
      </c>
      <c r="P189" s="54">
        <f t="shared" si="9"/>
        <v>4166.666666666667</v>
      </c>
      <c r="Q189" s="54">
        <f t="shared" si="10"/>
        <v>0.99650600083457375</v>
      </c>
      <c r="R189" s="55">
        <f t="shared" si="11"/>
        <v>0</v>
      </c>
    </row>
    <row r="190" spans="1:18" ht="15.75" hidden="1" thickBot="1" x14ac:dyDescent="0.3">
      <c r="A190" s="56">
        <v>187</v>
      </c>
      <c r="B190" s="57" t="s">
        <v>219</v>
      </c>
      <c r="C190" s="58">
        <v>24</v>
      </c>
      <c r="D190" s="58"/>
      <c r="E190" s="58"/>
      <c r="F190" s="58"/>
      <c r="G190" s="58">
        <v>24</v>
      </c>
      <c r="H190" s="58">
        <v>0</v>
      </c>
      <c r="I190" s="58"/>
      <c r="J190" s="58">
        <v>18</v>
      </c>
      <c r="K190" s="58"/>
      <c r="L190" s="58">
        <v>738</v>
      </c>
      <c r="M190" s="58">
        <v>561</v>
      </c>
      <c r="N190" s="59">
        <v>1315521</v>
      </c>
      <c r="O190" s="54">
        <f t="shared" si="8"/>
        <v>0</v>
      </c>
      <c r="P190" s="54">
        <f t="shared" si="9"/>
        <v>0</v>
      </c>
      <c r="Q190" s="54">
        <f t="shared" si="10"/>
        <v>1.8243722449128521</v>
      </c>
      <c r="R190" s="55" t="e">
        <f t="shared" si="11"/>
        <v>#DIV/0!</v>
      </c>
    </row>
    <row r="191" spans="1:18" ht="15.75" hidden="1" thickBot="1" x14ac:dyDescent="0.3">
      <c r="A191" s="61">
        <v>188</v>
      </c>
      <c r="B191" s="62" t="s">
        <v>220</v>
      </c>
      <c r="C191" s="63">
        <v>22</v>
      </c>
      <c r="D191" s="63"/>
      <c r="E191" s="63"/>
      <c r="F191" s="63"/>
      <c r="G191" s="63">
        <v>17</v>
      </c>
      <c r="H191" s="63">
        <v>5</v>
      </c>
      <c r="I191" s="63">
        <v>4</v>
      </c>
      <c r="J191" s="63">
        <v>196</v>
      </c>
      <c r="K191" s="63"/>
      <c r="L191" s="64">
        <v>3007</v>
      </c>
      <c r="M191" s="64">
        <v>26737</v>
      </c>
      <c r="N191" s="65">
        <v>112466</v>
      </c>
      <c r="O191" s="54">
        <f t="shared" si="8"/>
        <v>0</v>
      </c>
      <c r="P191" s="54">
        <f t="shared" si="9"/>
        <v>0</v>
      </c>
      <c r="Q191" s="54">
        <f t="shared" si="10"/>
        <v>19.561467465722973</v>
      </c>
      <c r="R191" s="55">
        <f t="shared" si="11"/>
        <v>0</v>
      </c>
    </row>
    <row r="192" spans="1:18" ht="15.75" hidden="1" thickBot="1" x14ac:dyDescent="0.3">
      <c r="A192" s="56">
        <v>189</v>
      </c>
      <c r="B192" s="57" t="s">
        <v>221</v>
      </c>
      <c r="C192" s="58">
        <v>21</v>
      </c>
      <c r="D192" s="58"/>
      <c r="E192" s="58"/>
      <c r="F192" s="58"/>
      <c r="G192" s="58">
        <v>6</v>
      </c>
      <c r="H192" s="58">
        <v>15</v>
      </c>
      <c r="I192" s="58"/>
      <c r="J192" s="58">
        <v>27</v>
      </c>
      <c r="K192" s="58"/>
      <c r="L192" s="60">
        <v>14527</v>
      </c>
      <c r="M192" s="60">
        <v>18850</v>
      </c>
      <c r="N192" s="59">
        <v>770656</v>
      </c>
      <c r="O192" s="54">
        <f t="shared" si="8"/>
        <v>0</v>
      </c>
      <c r="P192" s="54">
        <f t="shared" si="9"/>
        <v>0</v>
      </c>
      <c r="Q192" s="54">
        <f t="shared" si="10"/>
        <v>2.7249512103973759</v>
      </c>
      <c r="R192" s="55">
        <f t="shared" si="11"/>
        <v>0</v>
      </c>
    </row>
    <row r="193" spans="1:18" ht="15.75" hidden="1" thickBot="1" x14ac:dyDescent="0.3">
      <c r="A193" s="56">
        <v>190</v>
      </c>
      <c r="B193" s="57" t="s">
        <v>222</v>
      </c>
      <c r="C193" s="58">
        <v>19</v>
      </c>
      <c r="D193" s="58"/>
      <c r="E193" s="58"/>
      <c r="F193" s="58"/>
      <c r="G193" s="58">
        <v>14</v>
      </c>
      <c r="H193" s="58">
        <v>5</v>
      </c>
      <c r="I193" s="58"/>
      <c r="J193" s="58">
        <v>3</v>
      </c>
      <c r="K193" s="58"/>
      <c r="L193" s="60">
        <v>4812</v>
      </c>
      <c r="M193" s="58">
        <v>662</v>
      </c>
      <c r="N193" s="59">
        <v>7263530</v>
      </c>
      <c r="O193" s="54">
        <f t="shared" si="8"/>
        <v>0</v>
      </c>
      <c r="P193" s="54">
        <f t="shared" si="9"/>
        <v>0</v>
      </c>
      <c r="Q193" s="54">
        <f t="shared" si="10"/>
        <v>0.26158080162125025</v>
      </c>
      <c r="R193" s="55">
        <f t="shared" si="11"/>
        <v>0</v>
      </c>
    </row>
    <row r="194" spans="1:18" ht="15.75" hidden="1" thickBot="1" x14ac:dyDescent="0.3">
      <c r="A194" s="56">
        <v>191</v>
      </c>
      <c r="B194" s="57" t="s">
        <v>223</v>
      </c>
      <c r="C194" s="58">
        <v>18</v>
      </c>
      <c r="D194" s="58"/>
      <c r="E194" s="58">
        <v>2</v>
      </c>
      <c r="F194" s="58"/>
      <c r="G194" s="58">
        <v>16</v>
      </c>
      <c r="H194" s="58">
        <v>0</v>
      </c>
      <c r="I194" s="58"/>
      <c r="J194" s="58">
        <v>45</v>
      </c>
      <c r="K194" s="58">
        <v>5</v>
      </c>
      <c r="L194" s="60">
        <v>1363</v>
      </c>
      <c r="M194" s="60">
        <v>3435</v>
      </c>
      <c r="N194" s="59">
        <v>396791</v>
      </c>
      <c r="O194" s="54">
        <f t="shared" si="8"/>
        <v>0.50404369050709319</v>
      </c>
      <c r="P194" s="54">
        <f t="shared" si="9"/>
        <v>11111.111111111111</v>
      </c>
      <c r="Q194" s="54">
        <f t="shared" si="10"/>
        <v>4.5363932145638381</v>
      </c>
      <c r="R194" s="55" t="e">
        <f t="shared" si="11"/>
        <v>#DIV/0!</v>
      </c>
    </row>
    <row r="195" spans="1:18" ht="15.75" hidden="1" thickBot="1" x14ac:dyDescent="0.3">
      <c r="A195" s="56">
        <v>192</v>
      </c>
      <c r="B195" s="57" t="s">
        <v>224</v>
      </c>
      <c r="C195" s="58">
        <v>18</v>
      </c>
      <c r="D195" s="58"/>
      <c r="E195" s="58"/>
      <c r="F195" s="58"/>
      <c r="G195" s="58">
        <v>15</v>
      </c>
      <c r="H195" s="58">
        <v>3</v>
      </c>
      <c r="I195" s="58"/>
      <c r="J195" s="58">
        <v>20</v>
      </c>
      <c r="K195" s="58"/>
      <c r="L195" s="60">
        <v>1300</v>
      </c>
      <c r="M195" s="60">
        <v>1451</v>
      </c>
      <c r="N195" s="59">
        <v>895730</v>
      </c>
      <c r="O195" s="54">
        <f t="shared" si="8"/>
        <v>0</v>
      </c>
      <c r="P195" s="54">
        <f t="shared" si="9"/>
        <v>0</v>
      </c>
      <c r="Q195" s="54">
        <f t="shared" si="10"/>
        <v>2.0095341230058166</v>
      </c>
      <c r="R195" s="55">
        <f t="shared" si="11"/>
        <v>0</v>
      </c>
    </row>
    <row r="196" spans="1:18" ht="15.75" hidden="1" thickBot="1" x14ac:dyDescent="0.3">
      <c r="A196" s="56">
        <v>193</v>
      </c>
      <c r="B196" s="57" t="s">
        <v>225</v>
      </c>
      <c r="C196" s="58">
        <v>18</v>
      </c>
      <c r="D196" s="58">
        <v>2</v>
      </c>
      <c r="E196" s="58"/>
      <c r="F196" s="58"/>
      <c r="G196" s="58">
        <v>14</v>
      </c>
      <c r="H196" s="58">
        <v>4</v>
      </c>
      <c r="I196" s="58"/>
      <c r="J196" s="58">
        <v>7</v>
      </c>
      <c r="K196" s="58"/>
      <c r="L196" s="60">
        <v>2586</v>
      </c>
      <c r="M196" s="60">
        <v>1020</v>
      </c>
      <c r="N196" s="59">
        <v>2535571</v>
      </c>
      <c r="O196" s="54">
        <f t="shared" ref="O196:O218" si="12">E196*100000/N196</f>
        <v>0</v>
      </c>
      <c r="P196" s="54">
        <f t="shared" ref="P196:P218" si="13">E196*100000/C196</f>
        <v>0</v>
      </c>
      <c r="Q196" s="54">
        <f t="shared" ref="Q196:Q218" si="14">C196*100000/N196</f>
        <v>0.70989926923758007</v>
      </c>
      <c r="R196" s="55">
        <f t="shared" ref="R196:R218" si="15">D196*14/H196</f>
        <v>7</v>
      </c>
    </row>
    <row r="197" spans="1:18" ht="15.75" hidden="1" thickBot="1" x14ac:dyDescent="0.3">
      <c r="A197" s="56">
        <v>194</v>
      </c>
      <c r="B197" s="57" t="s">
        <v>226</v>
      </c>
      <c r="C197" s="58">
        <v>18</v>
      </c>
      <c r="D197" s="58"/>
      <c r="E197" s="58"/>
      <c r="F197" s="58"/>
      <c r="G197" s="58">
        <v>18</v>
      </c>
      <c r="H197" s="58">
        <v>0</v>
      </c>
      <c r="I197" s="58"/>
      <c r="J197" s="58">
        <v>63</v>
      </c>
      <c r="K197" s="58"/>
      <c r="L197" s="60">
        <v>5454</v>
      </c>
      <c r="M197" s="60">
        <v>19124</v>
      </c>
      <c r="N197" s="59">
        <v>285193</v>
      </c>
      <c r="O197" s="54">
        <f t="shared" si="12"/>
        <v>0</v>
      </c>
      <c r="P197" s="54">
        <f t="shared" si="13"/>
        <v>0</v>
      </c>
      <c r="Q197" s="54">
        <f t="shared" si="14"/>
        <v>6.3115153597739075</v>
      </c>
      <c r="R197" s="55" t="e">
        <f t="shared" si="15"/>
        <v>#DIV/0!</v>
      </c>
    </row>
    <row r="198" spans="1:18" ht="15.75" hidden="1" thickBot="1" x14ac:dyDescent="0.3">
      <c r="A198" s="56">
        <v>195</v>
      </c>
      <c r="B198" s="57" t="s">
        <v>227</v>
      </c>
      <c r="C198" s="58">
        <v>18</v>
      </c>
      <c r="D198" s="58"/>
      <c r="E198" s="58"/>
      <c r="F198" s="58"/>
      <c r="G198" s="58">
        <v>18</v>
      </c>
      <c r="H198" s="58">
        <v>0</v>
      </c>
      <c r="I198" s="58"/>
      <c r="J198" s="58">
        <v>98</v>
      </c>
      <c r="K198" s="58"/>
      <c r="L198" s="58">
        <v>786</v>
      </c>
      <c r="M198" s="60">
        <v>4283</v>
      </c>
      <c r="N198" s="59">
        <v>183536</v>
      </c>
      <c r="O198" s="54">
        <f t="shared" si="12"/>
        <v>0</v>
      </c>
      <c r="P198" s="54">
        <f t="shared" si="13"/>
        <v>0</v>
      </c>
      <c r="Q198" s="54">
        <f t="shared" si="14"/>
        <v>9.8073402493243833</v>
      </c>
      <c r="R198" s="55" t="e">
        <f t="shared" si="15"/>
        <v>#DIV/0!</v>
      </c>
    </row>
    <row r="199" spans="1:18" ht="15.75" hidden="1" thickBot="1" x14ac:dyDescent="0.3">
      <c r="A199" s="56">
        <v>196</v>
      </c>
      <c r="B199" s="57" t="s">
        <v>228</v>
      </c>
      <c r="C199" s="58">
        <v>18</v>
      </c>
      <c r="D199" s="58"/>
      <c r="E199" s="58"/>
      <c r="F199" s="58"/>
      <c r="G199" s="58">
        <v>14</v>
      </c>
      <c r="H199" s="58">
        <v>4</v>
      </c>
      <c r="I199" s="58"/>
      <c r="J199" s="58">
        <v>162</v>
      </c>
      <c r="K199" s="58"/>
      <c r="L199" s="58">
        <v>175</v>
      </c>
      <c r="M199" s="60">
        <v>1578</v>
      </c>
      <c r="N199" s="59">
        <v>110902</v>
      </c>
      <c r="O199" s="54">
        <f t="shared" si="12"/>
        <v>0</v>
      </c>
      <c r="P199" s="54">
        <f t="shared" si="13"/>
        <v>0</v>
      </c>
      <c r="Q199" s="54">
        <f t="shared" si="14"/>
        <v>16.230545887360012</v>
      </c>
      <c r="R199" s="55">
        <f t="shared" si="15"/>
        <v>0</v>
      </c>
    </row>
    <row r="200" spans="1:18" ht="15.75" hidden="1" thickBot="1" x14ac:dyDescent="0.3">
      <c r="A200" s="56">
        <v>197</v>
      </c>
      <c r="B200" s="57" t="s">
        <v>229</v>
      </c>
      <c r="C200" s="58">
        <v>16</v>
      </c>
      <c r="D200" s="58"/>
      <c r="E200" s="58">
        <v>1</v>
      </c>
      <c r="F200" s="58"/>
      <c r="G200" s="58">
        <v>14</v>
      </c>
      <c r="H200" s="58">
        <v>1</v>
      </c>
      <c r="I200" s="58"/>
      <c r="J200" s="58">
        <v>98</v>
      </c>
      <c r="K200" s="58">
        <v>6</v>
      </c>
      <c r="L200" s="58">
        <v>485</v>
      </c>
      <c r="M200" s="60">
        <v>2957</v>
      </c>
      <c r="N200" s="59">
        <v>164020</v>
      </c>
      <c r="O200" s="54">
        <f t="shared" si="12"/>
        <v>0.60968174612852089</v>
      </c>
      <c r="P200" s="54">
        <f t="shared" si="13"/>
        <v>6250</v>
      </c>
      <c r="Q200" s="54">
        <f t="shared" si="14"/>
        <v>9.7549079380563342</v>
      </c>
      <c r="R200" s="55">
        <f t="shared" si="15"/>
        <v>0</v>
      </c>
    </row>
    <row r="201" spans="1:18" ht="15.75" hidden="1" thickBot="1" x14ac:dyDescent="0.3">
      <c r="A201" s="56">
        <v>198</v>
      </c>
      <c r="B201" s="57" t="s">
        <v>230</v>
      </c>
      <c r="C201" s="58">
        <v>16</v>
      </c>
      <c r="D201" s="58"/>
      <c r="E201" s="58"/>
      <c r="F201" s="58"/>
      <c r="G201" s="58">
        <v>16</v>
      </c>
      <c r="H201" s="58">
        <v>0</v>
      </c>
      <c r="I201" s="58"/>
      <c r="J201" s="58">
        <v>222</v>
      </c>
      <c r="K201" s="58"/>
      <c r="L201" s="58">
        <v>433</v>
      </c>
      <c r="M201" s="60">
        <v>6017</v>
      </c>
      <c r="N201" s="59">
        <v>7967</v>
      </c>
      <c r="O201" s="54">
        <f t="shared" si="12"/>
        <v>0</v>
      </c>
      <c r="P201" s="54">
        <f t="shared" si="13"/>
        <v>0</v>
      </c>
      <c r="Q201" s="54">
        <f t="shared" si="14"/>
        <v>200.82841722103677</v>
      </c>
      <c r="R201" s="55" t="e">
        <f t="shared" si="15"/>
        <v>#DIV/0!</v>
      </c>
    </row>
    <row r="202" spans="1:18" ht="15.75" hidden="1" thickBot="1" x14ac:dyDescent="0.3">
      <c r="A202" s="61">
        <v>199</v>
      </c>
      <c r="B202" s="62" t="s">
        <v>231</v>
      </c>
      <c r="C202" s="63">
        <v>15</v>
      </c>
      <c r="D202" s="63"/>
      <c r="E202" s="63"/>
      <c r="F202" s="63"/>
      <c r="G202" s="63">
        <v>15</v>
      </c>
      <c r="H202" s="63">
        <v>0</v>
      </c>
      <c r="I202" s="63"/>
      <c r="J202" s="63">
        <v>282</v>
      </c>
      <c r="K202" s="63"/>
      <c r="L202" s="63">
        <v>391</v>
      </c>
      <c r="M202" s="64">
        <v>7355</v>
      </c>
      <c r="N202" s="65">
        <v>53158</v>
      </c>
      <c r="O202" s="54">
        <f t="shared" si="12"/>
        <v>0</v>
      </c>
      <c r="P202" s="54">
        <f t="shared" si="13"/>
        <v>0</v>
      </c>
      <c r="Q202" s="54">
        <f t="shared" si="14"/>
        <v>28.217765905414048</v>
      </c>
      <c r="R202" s="55" t="e">
        <f t="shared" si="15"/>
        <v>#DIV/0!</v>
      </c>
    </row>
    <row r="203" spans="1:18" ht="15.75" hidden="1" thickBot="1" x14ac:dyDescent="0.3">
      <c r="A203" s="56">
        <v>200</v>
      </c>
      <c r="B203" s="57" t="s">
        <v>232</v>
      </c>
      <c r="C203" s="58">
        <v>13</v>
      </c>
      <c r="D203" s="58"/>
      <c r="E203" s="58"/>
      <c r="F203" s="58"/>
      <c r="G203" s="58">
        <v>13</v>
      </c>
      <c r="H203" s="58">
        <v>0</v>
      </c>
      <c r="I203" s="58"/>
      <c r="J203" s="60">
        <v>3749</v>
      </c>
      <c r="K203" s="58"/>
      <c r="L203" s="58">
        <v>426</v>
      </c>
      <c r="M203" s="60">
        <v>122837</v>
      </c>
      <c r="N203" s="59">
        <v>3468</v>
      </c>
      <c r="O203" s="54">
        <f t="shared" si="12"/>
        <v>0</v>
      </c>
      <c r="P203" s="54">
        <f t="shared" si="13"/>
        <v>0</v>
      </c>
      <c r="Q203" s="54">
        <f t="shared" si="14"/>
        <v>374.85582468281433</v>
      </c>
      <c r="R203" s="55" t="e">
        <f t="shared" si="15"/>
        <v>#DIV/0!</v>
      </c>
    </row>
    <row r="204" spans="1:18" ht="15.75" hidden="1" thickBot="1" x14ac:dyDescent="0.3">
      <c r="A204" s="56">
        <v>201</v>
      </c>
      <c r="B204" s="57" t="s">
        <v>233</v>
      </c>
      <c r="C204" s="58">
        <v>12</v>
      </c>
      <c r="D204" s="58"/>
      <c r="E204" s="58">
        <v>1</v>
      </c>
      <c r="F204" s="58"/>
      <c r="G204" s="58">
        <v>10</v>
      </c>
      <c r="H204" s="58">
        <v>1</v>
      </c>
      <c r="I204" s="58"/>
      <c r="J204" s="58">
        <v>310</v>
      </c>
      <c r="K204" s="58">
        <v>26</v>
      </c>
      <c r="L204" s="58">
        <v>109</v>
      </c>
      <c r="M204" s="58" t="s">
        <v>234</v>
      </c>
      <c r="N204" s="59">
        <v>38658</v>
      </c>
      <c r="O204" s="54">
        <f t="shared" si="12"/>
        <v>2.5867866935692483</v>
      </c>
      <c r="P204" s="54">
        <f t="shared" si="13"/>
        <v>8333.3333333333339</v>
      </c>
      <c r="Q204" s="54">
        <f t="shared" si="14"/>
        <v>31.041440322830979</v>
      </c>
      <c r="R204" s="55">
        <f t="shared" si="15"/>
        <v>0</v>
      </c>
    </row>
    <row r="205" spans="1:18" ht="15.75" hidden="1" thickBot="1" x14ac:dyDescent="0.3">
      <c r="A205" s="56">
        <v>202</v>
      </c>
      <c r="B205" s="57" t="s">
        <v>235</v>
      </c>
      <c r="C205" s="58">
        <v>12</v>
      </c>
      <c r="D205" s="58"/>
      <c r="E205" s="58"/>
      <c r="F205" s="58"/>
      <c r="G205" s="58">
        <v>2</v>
      </c>
      <c r="H205" s="58">
        <v>10</v>
      </c>
      <c r="I205" s="58"/>
      <c r="J205" s="60">
        <v>14981</v>
      </c>
      <c r="K205" s="58"/>
      <c r="L205" s="58"/>
      <c r="M205" s="58"/>
      <c r="N205" s="67">
        <v>801</v>
      </c>
      <c r="O205" s="54">
        <f t="shared" si="12"/>
        <v>0</v>
      </c>
      <c r="P205" s="54">
        <f t="shared" si="13"/>
        <v>0</v>
      </c>
      <c r="Q205" s="54">
        <f t="shared" si="14"/>
        <v>1498.1273408239701</v>
      </c>
      <c r="R205" s="55">
        <f t="shared" si="15"/>
        <v>0</v>
      </c>
    </row>
    <row r="206" spans="1:18" ht="15.75" hidden="1" thickBot="1" x14ac:dyDescent="0.3">
      <c r="A206" s="56">
        <v>203</v>
      </c>
      <c r="B206" s="57" t="s">
        <v>236</v>
      </c>
      <c r="C206" s="58">
        <v>11</v>
      </c>
      <c r="D206" s="58"/>
      <c r="E206" s="58">
        <v>1</v>
      </c>
      <c r="F206" s="58"/>
      <c r="G206" s="58">
        <v>10</v>
      </c>
      <c r="H206" s="58">
        <v>0</v>
      </c>
      <c r="I206" s="58"/>
      <c r="J206" s="60">
        <v>2204</v>
      </c>
      <c r="K206" s="58">
        <v>200</v>
      </c>
      <c r="L206" s="58">
        <v>36</v>
      </c>
      <c r="M206" s="60">
        <v>7212</v>
      </c>
      <c r="N206" s="59">
        <v>4992</v>
      </c>
      <c r="O206" s="54">
        <f t="shared" si="12"/>
        <v>20.032051282051281</v>
      </c>
      <c r="P206" s="54">
        <f t="shared" si="13"/>
        <v>9090.9090909090901</v>
      </c>
      <c r="Q206" s="54">
        <f t="shared" si="14"/>
        <v>220.35256410256412</v>
      </c>
      <c r="R206" s="55" t="e">
        <f t="shared" si="15"/>
        <v>#DIV/0!</v>
      </c>
    </row>
    <row r="207" spans="1:18" ht="15.75" hidden="1" thickBot="1" x14ac:dyDescent="0.3">
      <c r="A207" s="56">
        <v>204</v>
      </c>
      <c r="B207" s="57" t="s">
        <v>237</v>
      </c>
      <c r="C207" s="58">
        <v>11</v>
      </c>
      <c r="D207" s="58"/>
      <c r="E207" s="58">
        <v>1</v>
      </c>
      <c r="F207" s="58"/>
      <c r="G207" s="58">
        <v>9</v>
      </c>
      <c r="H207" s="58">
        <v>1</v>
      </c>
      <c r="I207" s="58"/>
      <c r="J207" s="58">
        <v>19</v>
      </c>
      <c r="K207" s="58">
        <v>2</v>
      </c>
      <c r="L207" s="58">
        <v>404</v>
      </c>
      <c r="M207" s="58">
        <v>689</v>
      </c>
      <c r="N207" s="59">
        <v>586049</v>
      </c>
      <c r="O207" s="54">
        <f t="shared" si="12"/>
        <v>0.17063419611670697</v>
      </c>
      <c r="P207" s="54">
        <f t="shared" si="13"/>
        <v>9090.9090909090901</v>
      </c>
      <c r="Q207" s="54">
        <f t="shared" si="14"/>
        <v>1.8769761572837766</v>
      </c>
      <c r="R207" s="55">
        <f t="shared" si="15"/>
        <v>0</v>
      </c>
    </row>
    <row r="208" spans="1:18" ht="15.75" hidden="1" thickBot="1" x14ac:dyDescent="0.3">
      <c r="A208" s="56">
        <v>205</v>
      </c>
      <c r="B208" s="57" t="s">
        <v>238</v>
      </c>
      <c r="C208" s="58">
        <v>11</v>
      </c>
      <c r="D208" s="58"/>
      <c r="E208" s="58"/>
      <c r="F208" s="58"/>
      <c r="G208" s="58">
        <v>11</v>
      </c>
      <c r="H208" s="58">
        <v>0</v>
      </c>
      <c r="I208" s="58"/>
      <c r="J208" s="58">
        <v>194</v>
      </c>
      <c r="K208" s="58"/>
      <c r="L208" s="58">
        <v>1.7669999999999999</v>
      </c>
      <c r="M208" s="60">
        <v>31132</v>
      </c>
      <c r="N208" s="59">
        <v>56759</v>
      </c>
      <c r="O208" s="54">
        <f t="shared" si="12"/>
        <v>0</v>
      </c>
      <c r="P208" s="54">
        <f t="shared" si="13"/>
        <v>0</v>
      </c>
      <c r="Q208" s="54">
        <f t="shared" si="14"/>
        <v>19.380186402156486</v>
      </c>
      <c r="R208" s="55" t="e">
        <f t="shared" si="15"/>
        <v>#DIV/0!</v>
      </c>
    </row>
    <row r="209" spans="1:18" ht="15.75" hidden="1" thickBot="1" x14ac:dyDescent="0.3">
      <c r="A209" s="56">
        <v>206</v>
      </c>
      <c r="B209" s="57" t="s">
        <v>239</v>
      </c>
      <c r="C209" s="58">
        <v>11</v>
      </c>
      <c r="D209" s="58"/>
      <c r="E209" s="58"/>
      <c r="F209" s="58"/>
      <c r="G209" s="58">
        <v>11</v>
      </c>
      <c r="H209" s="58">
        <v>0</v>
      </c>
      <c r="I209" s="58"/>
      <c r="J209" s="58">
        <v>112</v>
      </c>
      <c r="K209" s="58"/>
      <c r="L209" s="58"/>
      <c r="M209" s="58"/>
      <c r="N209" s="59">
        <v>98280</v>
      </c>
      <c r="O209" s="54">
        <f t="shared" si="12"/>
        <v>0</v>
      </c>
      <c r="P209" s="54">
        <f t="shared" si="13"/>
        <v>0</v>
      </c>
      <c r="Q209" s="54">
        <f t="shared" si="14"/>
        <v>11.192511192511192</v>
      </c>
      <c r="R209" s="55" t="e">
        <f t="shared" si="15"/>
        <v>#DIV/0!</v>
      </c>
    </row>
    <row r="210" spans="1:18" ht="15.75" hidden="1" thickBot="1" x14ac:dyDescent="0.3">
      <c r="A210" s="56">
        <v>207</v>
      </c>
      <c r="B210" s="66" t="s">
        <v>240</v>
      </c>
      <c r="C210" s="58">
        <v>9</v>
      </c>
      <c r="D210" s="58"/>
      <c r="E210" s="58">
        <v>2</v>
      </c>
      <c r="F210" s="58"/>
      <c r="G210" s="58"/>
      <c r="H210" s="58">
        <v>7</v>
      </c>
      <c r="I210" s="58"/>
      <c r="J210" s="58"/>
      <c r="K210" s="58"/>
      <c r="L210" s="58"/>
      <c r="M210" s="58"/>
      <c r="N210" s="58"/>
      <c r="O210" s="54" t="e">
        <f t="shared" si="12"/>
        <v>#DIV/0!</v>
      </c>
      <c r="P210" s="54">
        <f t="shared" si="13"/>
        <v>22222.222222222223</v>
      </c>
      <c r="Q210" s="54" t="e">
        <f t="shared" si="14"/>
        <v>#DIV/0!</v>
      </c>
      <c r="R210" s="55">
        <f t="shared" si="15"/>
        <v>0</v>
      </c>
    </row>
    <row r="211" spans="1:18" ht="15.75" hidden="1" thickBot="1" x14ac:dyDescent="0.3">
      <c r="A211" s="56">
        <v>208</v>
      </c>
      <c r="B211" s="57" t="s">
        <v>241</v>
      </c>
      <c r="C211" s="58">
        <v>8</v>
      </c>
      <c r="D211" s="58"/>
      <c r="E211" s="58">
        <v>1</v>
      </c>
      <c r="F211" s="58"/>
      <c r="G211" s="58">
        <v>6</v>
      </c>
      <c r="H211" s="58">
        <v>1</v>
      </c>
      <c r="I211" s="58"/>
      <c r="J211" s="58">
        <v>265</v>
      </c>
      <c r="K211" s="58">
        <v>33</v>
      </c>
      <c r="L211" s="58">
        <v>167</v>
      </c>
      <c r="M211" s="60">
        <v>5528</v>
      </c>
      <c r="N211" s="59">
        <v>30209</v>
      </c>
      <c r="O211" s="54">
        <f t="shared" si="12"/>
        <v>3.3102717733125888</v>
      </c>
      <c r="P211" s="54">
        <f t="shared" si="13"/>
        <v>12500</v>
      </c>
      <c r="Q211" s="54">
        <f t="shared" si="14"/>
        <v>26.482174186500711</v>
      </c>
      <c r="R211" s="55">
        <f t="shared" si="15"/>
        <v>0</v>
      </c>
    </row>
    <row r="212" spans="1:18" ht="15.75" hidden="1" thickBot="1" x14ac:dyDescent="0.3">
      <c r="A212" s="56">
        <v>209</v>
      </c>
      <c r="B212" s="57" t="s">
        <v>242</v>
      </c>
      <c r="C212" s="58">
        <v>8</v>
      </c>
      <c r="D212" s="58"/>
      <c r="E212" s="58"/>
      <c r="F212" s="58"/>
      <c r="G212" s="58">
        <v>8</v>
      </c>
      <c r="H212" s="58">
        <v>0</v>
      </c>
      <c r="I212" s="58"/>
      <c r="J212" s="58" t="s">
        <v>123</v>
      </c>
      <c r="K212" s="58"/>
      <c r="L212" s="58">
        <v>2.4020000000000001</v>
      </c>
      <c r="M212" s="58">
        <v>269</v>
      </c>
      <c r="N212" s="59">
        <v>8927298</v>
      </c>
      <c r="O212" s="54">
        <f t="shared" si="12"/>
        <v>0</v>
      </c>
      <c r="P212" s="54">
        <f t="shared" si="13"/>
        <v>0</v>
      </c>
      <c r="Q212" s="54">
        <f t="shared" si="14"/>
        <v>8.9612780933267827E-2</v>
      </c>
      <c r="R212" s="55" t="e">
        <f t="shared" si="15"/>
        <v>#DIV/0!</v>
      </c>
    </row>
    <row r="213" spans="1:18" ht="15.75" hidden="1" thickBot="1" x14ac:dyDescent="0.3">
      <c r="A213" s="61">
        <v>210</v>
      </c>
      <c r="B213" s="62" t="s">
        <v>243</v>
      </c>
      <c r="C213" s="63">
        <v>6</v>
      </c>
      <c r="D213" s="63"/>
      <c r="E213" s="63"/>
      <c r="F213" s="63"/>
      <c r="G213" s="63">
        <v>6</v>
      </c>
      <c r="H213" s="63">
        <v>0</v>
      </c>
      <c r="I213" s="63"/>
      <c r="J213" s="63">
        <v>229</v>
      </c>
      <c r="K213" s="63"/>
      <c r="L213" s="63">
        <v>357</v>
      </c>
      <c r="M213" s="64">
        <v>13628</v>
      </c>
      <c r="N213" s="65">
        <v>26196</v>
      </c>
      <c r="O213" s="54">
        <f t="shared" si="12"/>
        <v>0</v>
      </c>
      <c r="P213" s="54">
        <f t="shared" si="13"/>
        <v>0</v>
      </c>
      <c r="Q213" s="54">
        <f t="shared" si="14"/>
        <v>22.904260192395785</v>
      </c>
      <c r="R213" s="55" t="e">
        <f t="shared" si="15"/>
        <v>#DIV/0!</v>
      </c>
    </row>
    <row r="214" spans="1:18" ht="15.75" hidden="1" thickBot="1" x14ac:dyDescent="0.3">
      <c r="A214" s="56">
        <v>211</v>
      </c>
      <c r="B214" s="57" t="s">
        <v>244</v>
      </c>
      <c r="C214" s="58">
        <v>6</v>
      </c>
      <c r="D214" s="58"/>
      <c r="E214" s="58"/>
      <c r="F214" s="58"/>
      <c r="G214" s="58">
        <v>6</v>
      </c>
      <c r="H214" s="58">
        <v>0</v>
      </c>
      <c r="I214" s="58"/>
      <c r="J214" s="58">
        <v>608</v>
      </c>
      <c r="K214" s="58"/>
      <c r="L214" s="58"/>
      <c r="M214" s="58"/>
      <c r="N214" s="59">
        <v>9874</v>
      </c>
      <c r="O214" s="54">
        <f t="shared" si="12"/>
        <v>0</v>
      </c>
      <c r="P214" s="54">
        <f t="shared" si="13"/>
        <v>0</v>
      </c>
      <c r="Q214" s="54">
        <f t="shared" si="14"/>
        <v>60.765647154142194</v>
      </c>
      <c r="R214" s="55" t="e">
        <f t="shared" si="15"/>
        <v>#DIV/0!</v>
      </c>
    </row>
    <row r="215" spans="1:18" ht="15.75" hidden="1" thickBot="1" x14ac:dyDescent="0.3">
      <c r="A215" s="56">
        <v>212</v>
      </c>
      <c r="B215" s="57" t="s">
        <v>245</v>
      </c>
      <c r="C215" s="58">
        <v>6</v>
      </c>
      <c r="D215" s="58"/>
      <c r="E215" s="58"/>
      <c r="F215" s="58"/>
      <c r="G215" s="58">
        <v>6</v>
      </c>
      <c r="H215" s="58">
        <v>0</v>
      </c>
      <c r="I215" s="58"/>
      <c r="J215" s="58">
        <v>10</v>
      </c>
      <c r="K215" s="58"/>
      <c r="L215" s="58"/>
      <c r="M215" s="58"/>
      <c r="N215" s="59">
        <v>595583</v>
      </c>
      <c r="O215" s="54">
        <f t="shared" si="12"/>
        <v>0</v>
      </c>
      <c r="P215" s="54">
        <f t="shared" si="13"/>
        <v>0</v>
      </c>
      <c r="Q215" s="54">
        <f t="shared" si="14"/>
        <v>1.007416262720729</v>
      </c>
      <c r="R215" s="55" t="e">
        <f t="shared" si="15"/>
        <v>#DIV/0!</v>
      </c>
    </row>
    <row r="216" spans="1:18" ht="15.75" hidden="1" thickBot="1" x14ac:dyDescent="0.3">
      <c r="A216" s="56">
        <v>213</v>
      </c>
      <c r="B216" s="57" t="s">
        <v>246</v>
      </c>
      <c r="C216" s="58">
        <v>3</v>
      </c>
      <c r="D216" s="58"/>
      <c r="E216" s="58"/>
      <c r="F216" s="58"/>
      <c r="G216" s="58">
        <v>3</v>
      </c>
      <c r="H216" s="58">
        <v>0</v>
      </c>
      <c r="I216" s="58"/>
      <c r="J216" s="58">
        <v>200</v>
      </c>
      <c r="K216" s="58"/>
      <c r="L216" s="58"/>
      <c r="M216" s="58"/>
      <c r="N216" s="59">
        <v>14988</v>
      </c>
      <c r="O216" s="54">
        <f t="shared" si="12"/>
        <v>0</v>
      </c>
      <c r="P216" s="54">
        <f t="shared" si="13"/>
        <v>0</v>
      </c>
      <c r="Q216" s="54">
        <f t="shared" si="14"/>
        <v>20.016012810248199</v>
      </c>
      <c r="R216" s="55" t="e">
        <f t="shared" si="15"/>
        <v>#DIV/0!</v>
      </c>
    </row>
    <row r="217" spans="1:18" ht="15.75" hidden="1" thickBot="1" x14ac:dyDescent="0.3">
      <c r="A217" s="56">
        <v>214</v>
      </c>
      <c r="B217" s="57" t="s">
        <v>247</v>
      </c>
      <c r="C217" s="58">
        <v>1</v>
      </c>
      <c r="D217" s="58"/>
      <c r="E217" s="58"/>
      <c r="F217" s="58"/>
      <c r="G217" s="58"/>
      <c r="H217" s="58">
        <v>1</v>
      </c>
      <c r="I217" s="58"/>
      <c r="J217" s="58" t="s">
        <v>126</v>
      </c>
      <c r="K217" s="58"/>
      <c r="L217" s="58"/>
      <c r="M217" s="58"/>
      <c r="N217" s="59">
        <v>2140374</v>
      </c>
      <c r="O217" s="54">
        <f t="shared" si="12"/>
        <v>0</v>
      </c>
      <c r="P217" s="54">
        <f t="shared" si="13"/>
        <v>0</v>
      </c>
      <c r="Q217" s="54">
        <f t="shared" si="14"/>
        <v>4.6720806737514095E-2</v>
      </c>
      <c r="R217" s="55">
        <f t="shared" si="15"/>
        <v>0</v>
      </c>
    </row>
    <row r="218" spans="1:18" ht="15.75" hidden="1" thickBot="1" x14ac:dyDescent="0.3">
      <c r="A218" s="61">
        <v>215</v>
      </c>
      <c r="B218" s="62" t="s">
        <v>248</v>
      </c>
      <c r="C218" s="63">
        <v>1</v>
      </c>
      <c r="D218" s="63"/>
      <c r="E218" s="63"/>
      <c r="F218" s="63"/>
      <c r="G218" s="63">
        <v>1</v>
      </c>
      <c r="H218" s="63">
        <v>0</v>
      </c>
      <c r="I218" s="63"/>
      <c r="J218" s="63">
        <v>173</v>
      </c>
      <c r="K218" s="63"/>
      <c r="L218" s="63"/>
      <c r="M218" s="63"/>
      <c r="N218" s="65">
        <v>5797</v>
      </c>
      <c r="O218" s="54">
        <f t="shared" si="12"/>
        <v>0</v>
      </c>
      <c r="P218" s="54">
        <f t="shared" si="13"/>
        <v>0</v>
      </c>
      <c r="Q218" s="54">
        <f t="shared" si="14"/>
        <v>17.250301880282905</v>
      </c>
      <c r="R218" s="55" t="e">
        <f t="shared" si="15"/>
        <v>#DIV/0!</v>
      </c>
    </row>
    <row r="219" spans="1:18" x14ac:dyDescent="0.25">
      <c r="C219" s="68"/>
    </row>
  </sheetData>
  <hyperlinks>
    <hyperlink ref="B4" r:id="rId1" display="https://www.worldometers.info/coronavirus/country/us/"/>
    <hyperlink ref="N4" r:id="rId2" display="https://www.worldometers.info/world-population/us-population/"/>
    <hyperlink ref="B5" r:id="rId3" display="https://www.worldometers.info/coronavirus/country/russia/"/>
    <hyperlink ref="N5" r:id="rId4" display="https://www.worldometers.info/world-population/russia-population/"/>
    <hyperlink ref="B6" r:id="rId5" display="https://www.worldometers.info/coronavirus/country/brazil/"/>
    <hyperlink ref="N6" r:id="rId6" display="https://www.worldometers.info/world-population/brazil-population/"/>
    <hyperlink ref="B7" r:id="rId7" display="https://www.worldometers.info/coronavirus/country/spain/"/>
    <hyperlink ref="N7" r:id="rId8" display="https://www.worldometers.info/world-population/spain-population/"/>
    <hyperlink ref="B8" r:id="rId9" display="https://www.worldometers.info/coronavirus/country/uk/"/>
    <hyperlink ref="N8" r:id="rId10" display="https://www.worldometers.info/world-population/uk-population/"/>
    <hyperlink ref="B9" r:id="rId11" display="https://www.worldometers.info/coronavirus/country/italy/"/>
    <hyperlink ref="N9" r:id="rId12" display="https://www.worldometers.info/world-population/italy-population/"/>
    <hyperlink ref="B10" r:id="rId13" display="https://www.worldometers.info/coronavirus/country/france/"/>
    <hyperlink ref="N10" r:id="rId14" display="https://www.worldometers.info/world-population/france-population/"/>
    <hyperlink ref="B11" r:id="rId15" display="https://www.worldometers.info/coronavirus/country/germany/"/>
    <hyperlink ref="N11" r:id="rId16" display="https://www.worldometers.info/world-population/germany-population/"/>
    <hyperlink ref="B12" r:id="rId17" display="https://www.worldometers.info/coronavirus/country/turkey/"/>
    <hyperlink ref="N12" r:id="rId18" display="https://www.worldometers.info/world-population/turkey-population/"/>
    <hyperlink ref="B13" r:id="rId19" display="https://www.worldometers.info/coronavirus/country/iran/"/>
    <hyperlink ref="N13" r:id="rId20" display="https://www.worldometers.info/world-population/iran-population/"/>
    <hyperlink ref="B14" r:id="rId21" display="https://www.worldometers.info/coronavirus/country/india/"/>
    <hyperlink ref="N14" r:id="rId22" display="https://www.worldometers.info/world-population/india-population/"/>
    <hyperlink ref="B15" r:id="rId23" display="https://www.worldometers.info/coronavirus/country/peru/"/>
    <hyperlink ref="N15" r:id="rId24" display="https://www.worldometers.info/world-population/peru-population/"/>
    <hyperlink ref="B16" r:id="rId25" display="https://www.worldometers.info/coronavirus/country/china/"/>
    <hyperlink ref="N16" r:id="rId26" display="https://www.worldometers.info/world-population/china-population/"/>
    <hyperlink ref="B17" r:id="rId27" display="https://www.worldometers.info/coronavirus/country/canada/"/>
    <hyperlink ref="N17" r:id="rId28" display="https://www.worldometers.info/world-population/canada-population/"/>
    <hyperlink ref="B18" r:id="rId29" display="https://www.worldometers.info/coronavirus/country/saudi-arabia/"/>
    <hyperlink ref="N18" r:id="rId30" display="https://www.worldometers.info/world-population/saudi-arabia-population/"/>
    <hyperlink ref="B19" r:id="rId31" display="https://www.worldometers.info/coronavirus/country/chile/"/>
    <hyperlink ref="N19" r:id="rId32" display="https://www.worldometers.info/world-population/chile-population/"/>
    <hyperlink ref="B20" r:id="rId33" display="https://www.worldometers.info/coronavirus/country/mexico/"/>
    <hyperlink ref="N20" r:id="rId34" display="https://www.worldometers.info/world-population/mexico-population/"/>
    <hyperlink ref="B21" r:id="rId35" display="https://www.worldometers.info/coronavirus/country/belgium/"/>
    <hyperlink ref="N21" r:id="rId36" display="https://www.worldometers.info/world-population/belgium-population/"/>
    <hyperlink ref="B22" r:id="rId37" display="https://www.worldometers.info/coronavirus/country/pakistan/"/>
    <hyperlink ref="N22" r:id="rId38" display="https://www.worldometers.info/world-population/pakistan-population/"/>
    <hyperlink ref="B23" r:id="rId39" display="https://www.worldometers.info/coronavirus/country/netherlands/"/>
    <hyperlink ref="N23" r:id="rId40" display="https://www.worldometers.info/world-population/netherlands-population/"/>
    <hyperlink ref="B24" r:id="rId41" display="https://www.worldometers.info/coronavirus/country/qatar/"/>
    <hyperlink ref="N24" r:id="rId42" display="https://www.worldometers.info/world-population/qatar-population/"/>
    <hyperlink ref="B25" r:id="rId43" display="https://www.worldometers.info/coronavirus/country/ecuador/"/>
    <hyperlink ref="N25" r:id="rId44" display="https://www.worldometers.info/world-population/ecuador-population/"/>
    <hyperlink ref="B26" r:id="rId45" display="https://www.worldometers.info/coronavirus/country/belarus/"/>
    <hyperlink ref="N26" r:id="rId46" display="https://www.worldometers.info/world-population/belarus-population/"/>
    <hyperlink ref="B27" r:id="rId47" display="https://www.worldometers.info/coronavirus/country/sweden/"/>
    <hyperlink ref="N27" r:id="rId48" display="https://www.worldometers.info/world-population/sweden-population/"/>
    <hyperlink ref="B28" r:id="rId49" display="https://www.worldometers.info/coronavirus/country/switzerland/"/>
    <hyperlink ref="N28" r:id="rId50" display="https://www.worldometers.info/world-population/switzerland-population/"/>
    <hyperlink ref="B29" r:id="rId51" display="https://www.worldometers.info/coronavirus/country/portugal/"/>
    <hyperlink ref="N29" r:id="rId52" display="https://www.worldometers.info/world-population/portugal-population/"/>
    <hyperlink ref="B30" r:id="rId53" display="https://www.worldometers.info/coronavirus/country/singapore/"/>
    <hyperlink ref="N30" r:id="rId54" display="https://www.worldometers.info/world-population/singapore-population/"/>
    <hyperlink ref="B31" r:id="rId55" display="https://www.worldometers.info/coronavirus/country/bangladesh/"/>
    <hyperlink ref="N31" r:id="rId56" display="https://www.worldometers.info/world-population/bangladesh-population/"/>
    <hyperlink ref="B32" r:id="rId57" display="https://www.worldometers.info/coronavirus/country/united-arab-emirates/"/>
    <hyperlink ref="N32" r:id="rId58" display="https://www.worldometers.info/world-population/united-arab-emirates-population/"/>
    <hyperlink ref="B33" r:id="rId59" display="https://www.worldometers.info/coronavirus/country/ireland/"/>
    <hyperlink ref="N33" r:id="rId60" display="https://www.worldometers.info/world-population/ireland-population/"/>
    <hyperlink ref="B34" r:id="rId61" display="https://www.worldometers.info/coronavirus/country/indonesia/"/>
    <hyperlink ref="N34" r:id="rId62" display="https://www.worldometers.info/world-population/indonesia-population/"/>
    <hyperlink ref="B35" r:id="rId63" display="https://www.worldometers.info/coronavirus/country/poland/"/>
    <hyperlink ref="N35" r:id="rId64" display="https://www.worldometers.info/world-population/poland-population/"/>
    <hyperlink ref="B36" r:id="rId65" display="https://www.worldometers.info/coronavirus/country/ukraine/"/>
    <hyperlink ref="N36" r:id="rId66" display="https://www.worldometers.info/world-population/ukraine-population/"/>
    <hyperlink ref="B37" r:id="rId67" display="https://www.worldometers.info/coronavirus/country/south-africa/"/>
    <hyperlink ref="N37" r:id="rId68" display="https://www.worldometers.info/world-population/south-africa-population/"/>
    <hyperlink ref="B38" r:id="rId69" display="https://www.worldometers.info/coronavirus/country/kuwait/"/>
    <hyperlink ref="N38" r:id="rId70" display="https://www.worldometers.info/world-population/kuwait-population/"/>
    <hyperlink ref="B39" r:id="rId71" display="https://www.worldometers.info/coronavirus/country/colombia/"/>
    <hyperlink ref="N39" r:id="rId72" display="https://www.worldometers.info/world-population/colombia-population/"/>
    <hyperlink ref="B40" r:id="rId73" display="https://www.worldometers.info/coronavirus/country/romania/"/>
    <hyperlink ref="N40" r:id="rId74" display="https://www.worldometers.info/world-population/romania-population/"/>
    <hyperlink ref="B41" r:id="rId75" display="https://www.worldometers.info/coronavirus/country/israel/"/>
    <hyperlink ref="N41" r:id="rId76" display="https://www.worldometers.info/world-population/israel-population/"/>
    <hyperlink ref="B42" r:id="rId77" display="https://www.worldometers.info/coronavirus/country/japan/"/>
    <hyperlink ref="N42" r:id="rId78" display="https://www.worldometers.info/world-population/japan-population/"/>
    <hyperlink ref="B43" r:id="rId79" display="https://www.worldometers.info/coronavirus/country/austria/"/>
    <hyperlink ref="N43" r:id="rId80" display="https://www.worldometers.info/world-population/austria-population/"/>
    <hyperlink ref="B44" r:id="rId81" display="https://www.worldometers.info/coronavirus/country/egypt/"/>
    <hyperlink ref="N44" r:id="rId82" display="https://www.worldometers.info/world-population/egypt-population/"/>
    <hyperlink ref="B45" r:id="rId83" display="https://www.worldometers.info/coronavirus/country/dominican-republic/"/>
    <hyperlink ref="N45" r:id="rId84" display="https://www.worldometers.info/world-population/dominican-republic-population/"/>
    <hyperlink ref="B46" r:id="rId85" display="https://www.worldometers.info/coronavirus/country/philippines/"/>
    <hyperlink ref="N46" r:id="rId86" display="https://www.worldometers.info/world-population/philippines-population/"/>
    <hyperlink ref="B47" r:id="rId87" display="https://www.worldometers.info/coronavirus/country/denmark/"/>
    <hyperlink ref="N47" r:id="rId88" display="https://www.worldometers.info/world-population/denmark-population/"/>
    <hyperlink ref="B48" r:id="rId89" display="https://www.worldometers.info/coronavirus/country/south-korea/"/>
    <hyperlink ref="N48" r:id="rId90" display="https://www.worldometers.info/world-population/south-korea-population/"/>
    <hyperlink ref="B49" r:id="rId91" display="https://www.worldometers.info/coronavirus/country/serbia/"/>
    <hyperlink ref="N49" r:id="rId92" display="https://www.worldometers.info/world-population/serbia-population/"/>
    <hyperlink ref="B50" r:id="rId93" display="https://www.worldometers.info/coronavirus/country/panama/"/>
    <hyperlink ref="N50" r:id="rId94" display="https://www.worldometers.info/world-population/panama-population/"/>
    <hyperlink ref="B51" r:id="rId95" display="https://www.worldometers.info/coronavirus/country/argentina/"/>
    <hyperlink ref="N51" r:id="rId96" display="https://www.worldometers.info/world-population/argentina-population/"/>
    <hyperlink ref="B52" r:id="rId97" display="https://www.worldometers.info/coronavirus/country/czech-republic/"/>
    <hyperlink ref="N52" r:id="rId98" display="https://www.worldometers.info/world-population/czech-republic-population/"/>
    <hyperlink ref="B53" r:id="rId99" display="https://www.worldometers.info/coronavirus/country/afghanistan/"/>
    <hyperlink ref="N53" r:id="rId100" display="https://www.worldometers.info/world-population/afghanistan-population/"/>
    <hyperlink ref="B54" r:id="rId101" display="https://www.worldometers.info/coronavirus/country/norway/"/>
    <hyperlink ref="N54" r:id="rId102" display="https://www.worldometers.info/world-population/norway-population/"/>
    <hyperlink ref="B55" r:id="rId103" display="https://www.worldometers.info/coronavirus/country/bahrain/"/>
    <hyperlink ref="N55" r:id="rId104" display="https://www.worldometers.info/world-population/bahrain-population/"/>
    <hyperlink ref="B56" r:id="rId105" display="https://www.worldometers.info/coronavirus/country/algeria/"/>
    <hyperlink ref="N56" r:id="rId106" display="https://www.worldometers.info/world-population/algeria-population/"/>
    <hyperlink ref="B57" r:id="rId107" display="https://www.worldometers.info/coronavirus/country/kazakhstan/"/>
    <hyperlink ref="N57" r:id="rId108" display="https://www.worldometers.info/world-population/kazakhstan-population/"/>
    <hyperlink ref="B58" r:id="rId109" display="https://www.worldometers.info/coronavirus/country/morocco/"/>
    <hyperlink ref="N58" r:id="rId110" display="https://www.worldometers.info/world-population/morocco-population/"/>
    <hyperlink ref="B59" r:id="rId111" display="https://www.worldometers.info/coronavirus/country/australia/"/>
    <hyperlink ref="N59" r:id="rId112" display="https://www.worldometers.info/world-population/australia-population/"/>
    <hyperlink ref="B60" r:id="rId113" display="https://www.worldometers.info/coronavirus/country/malaysia/"/>
    <hyperlink ref="N60" r:id="rId114" display="https://www.worldometers.info/world-population/malaysia-population/"/>
    <hyperlink ref="B61" r:id="rId115" display="https://www.worldometers.info/coronavirus/country/nigeria/"/>
    <hyperlink ref="N61" r:id="rId116" display="https://www.worldometers.info/world-population/nigeria-population/"/>
    <hyperlink ref="B62" r:id="rId117" display="https://www.worldometers.info/coronavirus/country/moldova/"/>
    <hyperlink ref="N62" r:id="rId118" display="https://www.worldometers.info/world-population/moldova-population/"/>
    <hyperlink ref="B63" r:id="rId119" display="https://www.worldometers.info/coronavirus/country/finland/"/>
    <hyperlink ref="N63" r:id="rId120" display="https://www.worldometers.info/world-population/finland-population/"/>
    <hyperlink ref="B64" r:id="rId121" display="https://www.worldometers.info/coronavirus/country/oman/"/>
    <hyperlink ref="N64" r:id="rId122" display="https://www.worldometers.info/world-population/oman-population/"/>
    <hyperlink ref="B65" r:id="rId123" display="https://www.worldometers.info/coronavirus/country/ghana/"/>
    <hyperlink ref="N65" r:id="rId124" display="https://www.worldometers.info/world-population/ghana-population/"/>
    <hyperlink ref="B66" r:id="rId125" display="https://www.worldometers.info/coronavirus/country/armenia/"/>
    <hyperlink ref="N66" r:id="rId126" display="https://www.worldometers.info/world-population/armenia-population/"/>
    <hyperlink ref="B67" r:id="rId127" display="https://www.worldometers.info/coronavirus/country/bolivia/"/>
    <hyperlink ref="N67" r:id="rId128" display="https://www.worldometers.info/world-population/bolivia-population/"/>
    <hyperlink ref="B68" r:id="rId129" display="https://www.worldometers.info/coronavirus/country/cameroon/"/>
    <hyperlink ref="N68" r:id="rId130" display="https://www.worldometers.info/world-population/cameroon-population/"/>
    <hyperlink ref="B69" r:id="rId131" display="https://www.worldometers.info/coronavirus/country/luxembourg/"/>
    <hyperlink ref="N69" r:id="rId132" display="https://www.worldometers.info/world-population/luxembourg-population/"/>
    <hyperlink ref="B70" r:id="rId133" display="https://www.worldometers.info/coronavirus/country/iraq/"/>
    <hyperlink ref="N70" r:id="rId134" display="https://www.worldometers.info/world-population/iraq-population/"/>
    <hyperlink ref="B71" r:id="rId135" display="https://www.worldometers.info/coronavirus/country/azerbaijan/"/>
    <hyperlink ref="N71" r:id="rId136" display="https://www.worldometers.info/world-population/azerbaijan-population/"/>
    <hyperlink ref="B72" r:id="rId137" display="https://www.worldometers.info/coronavirus/country/hungary/"/>
    <hyperlink ref="N72" r:id="rId138" display="https://www.worldometers.info/world-population/hungary-population/"/>
    <hyperlink ref="B73" r:id="rId139" display="https://www.worldometers.info/coronavirus/country/sudan/"/>
    <hyperlink ref="N73" r:id="rId140" display="https://www.worldometers.info/world-population/sudan-population/"/>
    <hyperlink ref="B74" r:id="rId141" display="https://www.worldometers.info/coronavirus/country/honduras/"/>
    <hyperlink ref="N74" r:id="rId142" display="https://www.worldometers.info/world-population/honduras-population/"/>
    <hyperlink ref="B75" r:id="rId143" display="https://www.worldometers.info/coronavirus/country/guinea/"/>
    <hyperlink ref="N75" r:id="rId144" display="https://www.worldometers.info/world-population/guinea-population/"/>
    <hyperlink ref="B76" r:id="rId145" display="https://www.worldometers.info/coronavirus/country/thailand/"/>
    <hyperlink ref="N76" r:id="rId146" display="https://www.worldometers.info/world-population/thailand-population/"/>
    <hyperlink ref="B77" r:id="rId147" display="https://www.worldometers.info/coronavirus/country/uzbekistan/"/>
    <hyperlink ref="N77" r:id="rId148" display="https://www.worldometers.info/world-population/uzbekistan-population/"/>
    <hyperlink ref="B78" r:id="rId149" display="https://www.worldometers.info/coronavirus/country/greece/"/>
    <hyperlink ref="N78" r:id="rId150" display="https://www.worldometers.info/world-population/greece-population/"/>
    <hyperlink ref="B79" r:id="rId151" display="https://www.worldometers.info/coronavirus/country/senegal/"/>
    <hyperlink ref="N79" r:id="rId152" display="https://www.worldometers.info/world-population/senegal-population/"/>
    <hyperlink ref="B80" r:id="rId153" display="https://www.worldometers.info/coronavirus/country/bosnia-and-herzegovina/"/>
    <hyperlink ref="N80" r:id="rId154" display="https://www.worldometers.info/world-population/bosnia-and-herzegovina-population/"/>
    <hyperlink ref="B81" r:id="rId155" display="https://www.worldometers.info/coronavirus/country/tajikistan/"/>
    <hyperlink ref="N81" r:id="rId156" display="https://www.worldometers.info/world-population/tajikistan-population/"/>
    <hyperlink ref="B82" r:id="rId157" display="https://www.worldometers.info/coronavirus/country/bulgaria/"/>
    <hyperlink ref="N82" r:id="rId158" display="https://www.worldometers.info/world-population/bulgaria-population/"/>
    <hyperlink ref="B83" r:id="rId159" display="https://www.worldometers.info/coronavirus/country/cote-d-ivoire/"/>
    <hyperlink ref="N83" r:id="rId160" display="https://www.worldometers.info/world-population/cote-d-ivoire-population/"/>
    <hyperlink ref="B84" r:id="rId161" display="https://www.worldometers.info/coronavirus/country/guatemala/"/>
    <hyperlink ref="N84" r:id="rId162" display="https://www.worldometers.info/world-population/guatemala-population/"/>
    <hyperlink ref="B85" r:id="rId163" display="https://www.worldometers.info/coronavirus/country/croatia/"/>
    <hyperlink ref="N85" r:id="rId164" display="https://www.worldometers.info/world-population/croatia-population/"/>
    <hyperlink ref="B86" r:id="rId165" display="https://www.worldometers.info/coronavirus/country/djibouti/"/>
    <hyperlink ref="N86" r:id="rId166" display="https://www.worldometers.info/world-population/djibouti-population/"/>
    <hyperlink ref="B87" r:id="rId167" display="https://www.worldometers.info/coronavirus/country/cuba/"/>
    <hyperlink ref="N87" r:id="rId168" display="https://www.worldometers.info/world-population/cuba-population/"/>
    <hyperlink ref="B88" r:id="rId169" display="https://www.worldometers.info/coronavirus/country/macedonia/"/>
    <hyperlink ref="N88" r:id="rId170" display="https://www.worldometers.info/world-population/macedonia-population/"/>
    <hyperlink ref="B89" r:id="rId171" display="https://www.worldometers.info/coronavirus/country/democratic-republic-of-the-congo/"/>
    <hyperlink ref="N89" r:id="rId172" display="https://www.worldometers.info/world-population/democratic-republic-of-the-congo-population/"/>
    <hyperlink ref="B90" r:id="rId173" display="https://www.worldometers.info/coronavirus/country/iceland/"/>
    <hyperlink ref="N90" r:id="rId174" display="https://www.worldometers.info/world-population/iceland-population/"/>
    <hyperlink ref="B91" r:id="rId175" display="https://www.worldometers.info/coronavirus/country/estonia/"/>
    <hyperlink ref="N91" r:id="rId176" display="https://www.worldometers.info/world-population/estonia-population/"/>
    <hyperlink ref="B92" r:id="rId177" display="https://www.worldometers.info/coronavirus/country/el-salvador/"/>
    <hyperlink ref="N92" r:id="rId178" display="https://www.worldometers.info/world-population/el-salvador-population/"/>
    <hyperlink ref="B93" r:id="rId179" display="https://www.worldometers.info/coronavirus/country/somalia/"/>
    <hyperlink ref="N93" r:id="rId180" display="https://www.worldometers.info/world-population/somalia-population/"/>
    <hyperlink ref="B94" r:id="rId181" display="https://www.worldometers.info/coronavirus/country/lithuania/"/>
    <hyperlink ref="N94" r:id="rId182" display="https://www.worldometers.info/world-population/lithuania-population/"/>
    <hyperlink ref="B95" r:id="rId183" display="https://www.worldometers.info/coronavirus/country/gabon/"/>
    <hyperlink ref="N95" r:id="rId184" display="https://www.worldometers.info/world-population/gabon-population/"/>
    <hyperlink ref="B96" r:id="rId185" display="https://www.worldometers.info/coronavirus/country/new-zealand/"/>
    <hyperlink ref="N96" r:id="rId186" display="https://www.worldometers.info/world-population/new-zealand-population/"/>
    <hyperlink ref="B97" r:id="rId187" display="https://www.worldometers.info/coronavirus/country/slovakia/"/>
    <hyperlink ref="N97" r:id="rId188" display="https://www.worldometers.info/world-population/slovakia-population/"/>
    <hyperlink ref="B98" r:id="rId189" display="https://www.worldometers.info/coronavirus/country/mayotte/"/>
    <hyperlink ref="N98" r:id="rId190" display="https://www.worldometers.info/world-population/mayotte-population/"/>
    <hyperlink ref="B99" r:id="rId191" display="https://www.worldometers.info/coronavirus/country/slovenia/"/>
    <hyperlink ref="N99" r:id="rId192" display="https://www.worldometers.info/world-population/slovenia-population/"/>
    <hyperlink ref="B100" r:id="rId193" display="https://www.worldometers.info/coronavirus/country/kyrgyzstan/"/>
    <hyperlink ref="N100" r:id="rId194" display="https://www.worldometers.info/world-population/kyrgyzstan-population/"/>
    <hyperlink ref="B101" r:id="rId195" display="https://www.worldometers.info/coronavirus/country/maldives/"/>
    <hyperlink ref="N101" r:id="rId196" display="https://www.worldometers.info/world-population/maldives-population/"/>
    <hyperlink ref="B102" r:id="rId197" display="https://www.worldometers.info/coronavirus/country/kenya/"/>
    <hyperlink ref="N102" r:id="rId198" display="https://www.worldometers.info/world-population/kenya-population/"/>
    <hyperlink ref="B103" r:id="rId199" display="https://www.worldometers.info/coronavirus/country/guinea-bissau/"/>
    <hyperlink ref="N103" r:id="rId200" display="https://www.worldometers.info/world-population/guinea-bissau-population/"/>
    <hyperlink ref="B104" r:id="rId201" display="https://www.worldometers.info/coronavirus/country/china-hong-kong-sar/"/>
    <hyperlink ref="N104" r:id="rId202" display="https://www.worldometers.info/world-population/china-hong-kong-sar-population/"/>
    <hyperlink ref="B105" r:id="rId203" display="https://www.worldometers.info/coronavirus/country/sri-lanka/"/>
    <hyperlink ref="N105" r:id="rId204" display="https://www.worldometers.info/world-population/sri-lanka-population/"/>
    <hyperlink ref="B106" r:id="rId205" display="https://www.worldometers.info/coronavirus/country/tunisia/"/>
    <hyperlink ref="N106" r:id="rId206" display="https://www.worldometers.info/world-population/tunisia-population/"/>
    <hyperlink ref="B107" r:id="rId207" display="https://www.worldometers.info/coronavirus/country/latvia/"/>
    <hyperlink ref="N107" r:id="rId208" display="https://www.worldometers.info/world-population/latvia-population/"/>
    <hyperlink ref="B108" r:id="rId209" display="https://www.worldometers.info/coronavirus/country/lebanon/"/>
    <hyperlink ref="N108" r:id="rId210" display="https://www.worldometers.info/world-population/lebanon-population/"/>
    <hyperlink ref="B109" r:id="rId211" display="https://www.worldometers.info/coronavirus/country/albania/"/>
    <hyperlink ref="N109" r:id="rId212" display="https://www.worldometers.info/world-population/albania-population/"/>
    <hyperlink ref="B110" r:id="rId213" display="https://www.worldometers.info/coronavirus/country/mali/"/>
    <hyperlink ref="N110" r:id="rId214" display="https://www.worldometers.info/world-population/mali-population/"/>
    <hyperlink ref="B111" r:id="rId215" display="https://www.worldometers.info/coronavirus/country/niger/"/>
    <hyperlink ref="N111" r:id="rId216" display="https://www.worldometers.info/world-population/niger-population/"/>
    <hyperlink ref="B112" r:id="rId217" display="https://www.worldometers.info/coronavirus/country/cyprus/"/>
    <hyperlink ref="N112" r:id="rId218" display="https://www.worldometers.info/world-population/cyprus-population/"/>
    <hyperlink ref="B113" r:id="rId219" display="https://www.worldometers.info/coronavirus/country/costa-rica/"/>
    <hyperlink ref="N113" r:id="rId220" display="https://www.worldometers.info/world-population/costa-rica-population/"/>
    <hyperlink ref="B114" r:id="rId221" display="https://www.worldometers.info/coronavirus/country/equatorial-guinea/"/>
    <hyperlink ref="N114" r:id="rId222" display="https://www.worldometers.info/world-population/equatorial-guinea-population/"/>
    <hyperlink ref="B115" r:id="rId223" display="https://www.worldometers.info/coronavirus/country/venezuela/"/>
    <hyperlink ref="N115" r:id="rId224" display="https://www.worldometers.info/world-population/venezuela-population/"/>
    <hyperlink ref="B116" r:id="rId225" display="https://www.worldometers.info/coronavirus/country/zambia/"/>
    <hyperlink ref="N116" r:id="rId226" display="https://www.worldometers.info/world-population/zambia-population/"/>
    <hyperlink ref="B117" r:id="rId227" display="https://www.worldometers.info/coronavirus/country/paraguay/"/>
    <hyperlink ref="N117" r:id="rId228" display="https://www.worldometers.info/world-population/paraguay-population/"/>
    <hyperlink ref="B118" r:id="rId229" display="https://www.worldometers.info/coronavirus/country/burkina-faso/"/>
    <hyperlink ref="N118" r:id="rId230" display="https://www.worldometers.info/world-population/burkina-faso-population/"/>
    <hyperlink ref="B119" r:id="rId231" display="https://www.worldometers.info/coronavirus/country/andorra/"/>
    <hyperlink ref="N119" r:id="rId232" display="https://www.worldometers.info/world-population/andorra-population/"/>
    <hyperlink ref="B120" r:id="rId233" display="https://www.worldometers.info/coronavirus/country/uruguay/"/>
    <hyperlink ref="N120" r:id="rId234" display="https://www.worldometers.info/world-population/uruguay-population/"/>
    <hyperlink ref="B121" r:id="rId235" display="https://www.worldometers.info/coronavirus/country/georgia/"/>
    <hyperlink ref="N121" r:id="rId236" display="https://www.worldometers.info/world-population/georgia-population/"/>
    <hyperlink ref="B123" r:id="rId237" display="https://www.worldometers.info/coronavirus/country/jordan/"/>
    <hyperlink ref="N123" r:id="rId238" display="https://www.worldometers.info/world-population/jordan-population/"/>
    <hyperlink ref="B124" r:id="rId239" display="https://www.worldometers.info/coronavirus/country/haiti/"/>
    <hyperlink ref="N124" r:id="rId240" display="https://www.worldometers.info/world-population/haiti-population/"/>
    <hyperlink ref="B125" r:id="rId241" display="https://www.worldometers.info/coronavirus/country/san-marino/"/>
    <hyperlink ref="N125" r:id="rId242" display="https://www.worldometers.info/world-population/san-marino-population/"/>
    <hyperlink ref="B126" r:id="rId243" display="https://www.worldometers.info/coronavirus/country/malta/"/>
    <hyperlink ref="N126" r:id="rId244" display="https://www.worldometers.info/world-population/malta-population/"/>
    <hyperlink ref="B127" r:id="rId245" display="https://www.worldometers.info/coronavirus/country/chad/"/>
    <hyperlink ref="N127" r:id="rId246" display="https://www.worldometers.info/world-population/chad-population/"/>
    <hyperlink ref="B128" r:id="rId247" display="https://www.worldometers.info/coronavirus/country/sierra-leone/"/>
    <hyperlink ref="N128" r:id="rId248" display="https://www.worldometers.info/world-population/sierra-leone-population/"/>
    <hyperlink ref="B129" r:id="rId249" display="https://www.worldometers.info/coronavirus/country/channel-islands/"/>
    <hyperlink ref="N129" r:id="rId250" display="https://www.worldometers.info/world-population/channel-islands-population/"/>
    <hyperlink ref="B130" r:id="rId251" display="https://www.worldometers.info/coronavirus/country/jamaica/"/>
    <hyperlink ref="N130" r:id="rId252" display="https://www.worldometers.info/world-population/jamaica-population/"/>
    <hyperlink ref="B131" r:id="rId253" display="https://www.worldometers.info/coronavirus/country/tanzania/"/>
    <hyperlink ref="N131" r:id="rId254" display="https://www.worldometers.info/world-population/tanzania-population/"/>
    <hyperlink ref="B132" r:id="rId255" display="https://www.worldometers.info/coronavirus/country/south-sudan/"/>
    <hyperlink ref="N132" r:id="rId256" display="https://www.worldometers.info/world-population/south-sudan-population/"/>
    <hyperlink ref="B133" r:id="rId257" display="https://www.worldometers.info/coronavirus/country/congo/"/>
    <hyperlink ref="N133" r:id="rId258" display="https://www.worldometers.info/world-population/congo-population/"/>
    <hyperlink ref="B134" r:id="rId259" display="https://www.worldometers.info/coronavirus/country/nepal/"/>
    <hyperlink ref="N134" r:id="rId260" display="https://www.worldometers.info/world-population/nepal-population/"/>
    <hyperlink ref="B135" r:id="rId261" display="https://www.worldometers.info/coronavirus/country/reunion/"/>
    <hyperlink ref="N135" r:id="rId262" display="https://www.worldometers.info/world-population/reunion-population/"/>
    <hyperlink ref="B136" r:id="rId263" display="https://www.worldometers.info/coronavirus/country/taiwan/"/>
    <hyperlink ref="N136" r:id="rId264" display="https://www.worldometers.info/world-population/taiwan-population/"/>
    <hyperlink ref="B137" r:id="rId265" display="https://www.worldometers.info/coronavirus/country/central-african-republic/"/>
    <hyperlink ref="N137" r:id="rId266" display="https://www.worldometers.info/world-population/central-african-republic-population/"/>
    <hyperlink ref="B138" r:id="rId267" display="https://www.worldometers.info/coronavirus/country/state-of-palestine/"/>
    <hyperlink ref="N138" r:id="rId268" display="https://www.worldometers.info/world-population/state-of-palestine-population/"/>
    <hyperlink ref="B139" r:id="rId269" display="https://www.worldometers.info/coronavirus/country/madagascar/"/>
    <hyperlink ref="N139" r:id="rId270" display="https://www.worldometers.info/world-population/madagascar-population/"/>
    <hyperlink ref="B140" r:id="rId271" display="https://www.worldometers.info/coronavirus/country/ethiopia/"/>
    <hyperlink ref="N140" r:id="rId272" display="https://www.worldometers.info/world-population/ethiopia-population/"/>
    <hyperlink ref="B141" r:id="rId273" display="https://www.worldometers.info/coronavirus/country/cabo-verde/"/>
    <hyperlink ref="N141" r:id="rId274" display="https://www.worldometers.info/world-population/cabo-verde-population/"/>
    <hyperlink ref="B142" r:id="rId275" display="https://www.worldometers.info/coronavirus/country/togo/"/>
    <hyperlink ref="N142" r:id="rId276" display="https://www.worldometers.info/world-population/togo-population/"/>
    <hyperlink ref="B143" r:id="rId277" display="https://www.worldometers.info/coronavirus/country/isle-of-man/"/>
    <hyperlink ref="N143" r:id="rId278" display="https://www.worldometers.info/world-population/isle-of-man-population/"/>
    <hyperlink ref="B144" r:id="rId279" display="https://www.worldometers.info/coronavirus/country/mauritius/"/>
    <hyperlink ref="N144" r:id="rId280" display="https://www.worldometers.info/world-population/mauritius-population/"/>
    <hyperlink ref="B145" r:id="rId281" display="https://www.worldometers.info/coronavirus/country/montenegro/"/>
    <hyperlink ref="N145" r:id="rId282" display="https://www.worldometers.info/world-population/montenegro-population/"/>
    <hyperlink ref="B146" r:id="rId283" display="https://www.worldometers.info/coronavirus/country/viet-nam/"/>
    <hyperlink ref="N146" r:id="rId284" display="https://www.worldometers.info/world-population/viet-nam-population/"/>
    <hyperlink ref="B147" r:id="rId285" display="https://www.worldometers.info/coronavirus/country/rwanda/"/>
    <hyperlink ref="N147" r:id="rId286" display="https://www.worldometers.info/world-population/rwanda-population/"/>
    <hyperlink ref="B148" r:id="rId287" display="https://www.worldometers.info/coronavirus/country/nicaragua/"/>
    <hyperlink ref="N148" r:id="rId288" display="https://www.worldometers.info/world-population/nicaragua-population/"/>
    <hyperlink ref="B149" r:id="rId289" display="https://www.worldometers.info/coronavirus/country/sao-tome-and-principe/"/>
    <hyperlink ref="N149" r:id="rId290" display="https://www.worldometers.info/world-population/sao-tome-and-principe-population/"/>
    <hyperlink ref="B150" r:id="rId291" display="https://www.worldometers.info/coronavirus/country/french-guiana/"/>
    <hyperlink ref="N150" r:id="rId292" display="https://www.worldometers.info/world-population/french-guiana-population/"/>
    <hyperlink ref="B151" r:id="rId293" display="https://www.worldometers.info/coronavirus/country/liberia/"/>
    <hyperlink ref="N151" r:id="rId294" display="https://www.worldometers.info/world-population/liberia-population/"/>
    <hyperlink ref="B152" r:id="rId295" display="https://www.worldometers.info/coronavirus/country/swaziland/"/>
    <hyperlink ref="N152" r:id="rId296" display="https://www.worldometers.info/world-population/swaziland-population/"/>
    <hyperlink ref="B153" r:id="rId297" display="https://www.worldometers.info/coronavirus/country/myanmar/"/>
    <hyperlink ref="N153" r:id="rId298" display="https://www.worldometers.info/world-population/myanmar-population/"/>
    <hyperlink ref="B154" r:id="rId299" display="https://www.worldometers.info/coronavirus/country/yemen/"/>
    <hyperlink ref="N154" r:id="rId300" display="https://www.worldometers.info/world-population/yemen-population/"/>
    <hyperlink ref="B155" r:id="rId301" display="https://www.worldometers.info/coronavirus/country/martinique/"/>
    <hyperlink ref="N155" r:id="rId302" display="https://www.worldometers.info/world-population/martinique-population/"/>
    <hyperlink ref="B156" r:id="rId303" display="https://www.worldometers.info/coronavirus/country/faeroe-islands/"/>
    <hyperlink ref="N156" r:id="rId304" display="https://www.worldometers.info/world-population/faeroe-islands-population/"/>
    <hyperlink ref="B157" r:id="rId305" display="https://www.worldometers.info/coronavirus/country/mauritania/"/>
    <hyperlink ref="N157" r:id="rId306" display="https://www.worldometers.info/world-population/mauritania-population/"/>
    <hyperlink ref="B158" r:id="rId307" display="https://www.worldometers.info/coronavirus/country/mozambique/"/>
    <hyperlink ref="N158" r:id="rId308" display="https://www.worldometers.info/world-population/mozambique-population/"/>
    <hyperlink ref="B159" r:id="rId309" display="https://www.worldometers.info/coronavirus/country/uganda/"/>
    <hyperlink ref="N159" r:id="rId310" display="https://www.worldometers.info/world-population/uganda-population/"/>
    <hyperlink ref="B160" r:id="rId311" display="https://www.worldometers.info/coronavirus/country/guadeloupe/"/>
    <hyperlink ref="N160" r:id="rId312" display="https://www.worldometers.info/world-population/guadeloupe-population/"/>
    <hyperlink ref="B161" r:id="rId313" display="https://www.worldometers.info/coronavirus/country/gibraltar/"/>
    <hyperlink ref="N161" r:id="rId314" display="https://www.worldometers.info/world-population/gibraltar-population/"/>
    <hyperlink ref="B162" r:id="rId315" display="https://www.worldometers.info/coronavirus/country/brunei-darussalam/"/>
    <hyperlink ref="N162" r:id="rId316" display="https://www.worldometers.info/world-population/brunei-darussalam-population/"/>
    <hyperlink ref="B163" r:id="rId317" display="https://www.worldometers.info/coronavirus/country/mongolia/"/>
    <hyperlink ref="N163" r:id="rId318" display="https://www.worldometers.info/world-population/mongolia-population/"/>
    <hyperlink ref="B164" r:id="rId319" display="https://www.worldometers.info/coronavirus/country/benin/"/>
    <hyperlink ref="N164" r:id="rId320" display="https://www.worldometers.info/world-population/benin-population/"/>
    <hyperlink ref="B165" r:id="rId321" display="https://www.worldometers.info/coronavirus/country/guyana/"/>
    <hyperlink ref="N165" r:id="rId322" display="https://www.worldometers.info/world-population/guyana-population/"/>
    <hyperlink ref="B166" r:id="rId323" display="https://www.worldometers.info/coronavirus/country/bermuda/"/>
    <hyperlink ref="N166" r:id="rId324" display="https://www.worldometers.info/world-population/bermuda-population/"/>
    <hyperlink ref="B167" r:id="rId325" display="https://www.worldometers.info/coronavirus/country/cambodia/"/>
    <hyperlink ref="N167" r:id="rId326" display="https://www.worldometers.info/world-population/cambodia-population/"/>
    <hyperlink ref="B168" r:id="rId327" display="https://www.worldometers.info/coronavirus/country/cayman-islands/"/>
    <hyperlink ref="N168" r:id="rId328" display="https://www.worldometers.info/world-population/cayman-islands-population/"/>
    <hyperlink ref="B169" r:id="rId329" display="https://www.worldometers.info/coronavirus/country/trinidad-and-tobago/"/>
    <hyperlink ref="N169" r:id="rId330" display="https://www.worldometers.info/world-population/trinidad-and-tobago-population/"/>
    <hyperlink ref="B170" r:id="rId331" display="https://www.worldometers.info/coronavirus/country/aruba/"/>
    <hyperlink ref="N170" r:id="rId332" display="https://www.worldometers.info/world-population/aruba-population/"/>
    <hyperlink ref="B171" r:id="rId333" display="https://www.worldometers.info/coronavirus/country/bahamas/"/>
    <hyperlink ref="N171" r:id="rId334" display="https://www.worldometers.info/world-population/bahamas-population/"/>
    <hyperlink ref="B172" r:id="rId335" display="https://www.worldometers.info/coronavirus/country/monaco/"/>
    <hyperlink ref="N172" r:id="rId336" display="https://www.worldometers.info/world-population/monaco-population/"/>
    <hyperlink ref="B173" r:id="rId337" display="https://www.worldometers.info/coronavirus/country/barbados/"/>
    <hyperlink ref="N173" r:id="rId338" display="https://www.worldometers.info/world-population/barbados-population/"/>
    <hyperlink ref="B174" r:id="rId339" display="https://www.worldometers.info/coronavirus/country/liechtenstein/"/>
    <hyperlink ref="N174" r:id="rId340" display="https://www.worldometers.info/world-population/liechtenstein-population/"/>
    <hyperlink ref="B175" r:id="rId341" display="https://www.worldometers.info/coronavirus/country/sint-maarten/"/>
    <hyperlink ref="N175" r:id="rId342" display="https://www.worldometers.info/world-population/sint-maarten-population/"/>
    <hyperlink ref="B176" r:id="rId343" display="https://www.worldometers.info/coronavirus/country/malawi/"/>
    <hyperlink ref="N176" r:id="rId344" display="https://www.worldometers.info/world-population/malawi-population/"/>
    <hyperlink ref="B177" r:id="rId345" display="https://www.worldometers.info/coronavirus/country/libya/"/>
    <hyperlink ref="N177" r:id="rId346" display="https://www.worldometers.info/world-population/libya-population/"/>
    <hyperlink ref="B178" r:id="rId347" display="https://www.worldometers.info/coronavirus/country/french-polynesia/"/>
    <hyperlink ref="N178" r:id="rId348" display="https://www.worldometers.info/world-population/french-polynesia-population/"/>
    <hyperlink ref="B179" r:id="rId349" display="https://www.worldometers.info/coronavirus/country/angola/"/>
    <hyperlink ref="N179" r:id="rId350" display="https://www.worldometers.info/world-population/angola-population/"/>
    <hyperlink ref="B180" r:id="rId351" display="https://www.worldometers.info/coronavirus/country/syria/"/>
    <hyperlink ref="N180" r:id="rId352" display="https://www.worldometers.info/world-population/syria-population/"/>
    <hyperlink ref="B181" r:id="rId353" display="https://www.worldometers.info/coronavirus/country/zimbabwe/"/>
    <hyperlink ref="N181" r:id="rId354" display="https://www.worldometers.info/world-population/zimbabwe-population/"/>
    <hyperlink ref="B182" r:id="rId355" display="https://www.worldometers.info/coronavirus/country/china-macao-sar/"/>
    <hyperlink ref="N182" r:id="rId356" display="https://www.worldometers.info/world-population/china-macao-sar-population/"/>
    <hyperlink ref="B183" r:id="rId357" display="https://www.worldometers.info/coronavirus/country/burundi/"/>
    <hyperlink ref="N183" r:id="rId358" display="https://www.worldometers.info/world-population/burundi-population/"/>
    <hyperlink ref="B184" r:id="rId359" display="https://www.worldometers.info/coronavirus/country/saint-martin/"/>
    <hyperlink ref="N184" r:id="rId360" display="https://www.worldometers.info/world-population/saint-martin-population/"/>
    <hyperlink ref="B185" r:id="rId361" display="https://www.worldometers.info/coronavirus/country/eritrea/"/>
    <hyperlink ref="N185" r:id="rId362" display="https://www.worldometers.info/world-population/eritrea-population/"/>
    <hyperlink ref="B186" r:id="rId363" display="https://www.worldometers.info/coronavirus/country/comoros/"/>
    <hyperlink ref="N186" r:id="rId364" display="https://www.worldometers.info/world-population/comoros-population/"/>
    <hyperlink ref="B187" r:id="rId365" display="https://www.worldometers.info/coronavirus/country/botswana/"/>
    <hyperlink ref="N187" r:id="rId366" display="https://www.worldometers.info/world-population/botswana-population/"/>
    <hyperlink ref="B188" r:id="rId367" display="https://www.worldometers.info/coronavirus/country/antigua-and-barbuda/"/>
    <hyperlink ref="N188" r:id="rId368" display="https://www.worldometers.info/world-population/antigua-and-barbuda-population/"/>
    <hyperlink ref="B189" r:id="rId369" display="https://www.worldometers.info/coronavirus/country/gambia/"/>
    <hyperlink ref="N189" r:id="rId370" display="https://www.worldometers.info/world-population/gambia-population/"/>
    <hyperlink ref="B190" r:id="rId371" display="https://www.worldometers.info/coronavirus/country/timor-leste/"/>
    <hyperlink ref="N190" r:id="rId372" display="https://www.worldometers.info/world-population/timor-leste-population/"/>
    <hyperlink ref="B191" r:id="rId373" display="https://www.worldometers.info/coronavirus/country/grenada/"/>
    <hyperlink ref="N191" r:id="rId374" display="https://www.worldometers.info/world-population/grenada-population/"/>
    <hyperlink ref="B192" r:id="rId375" display="https://www.worldometers.info/coronavirus/country/bhutan/"/>
    <hyperlink ref="N192" r:id="rId376" display="https://www.worldometers.info/world-population/bhutan-population/"/>
    <hyperlink ref="B193" r:id="rId377" display="https://www.worldometers.info/coronavirus/country/laos/"/>
    <hyperlink ref="N193" r:id="rId378" display="https://www.worldometers.info/world-population/laos-population/"/>
    <hyperlink ref="B194" r:id="rId379" display="https://www.worldometers.info/coronavirus/country/belize/"/>
    <hyperlink ref="N194" r:id="rId380" display="https://www.worldometers.info/world-population/belize-population/"/>
    <hyperlink ref="B195" r:id="rId381" display="https://www.worldometers.info/coronavirus/country/fiji/"/>
    <hyperlink ref="N195" r:id="rId382" display="https://www.worldometers.info/world-population/fiji-population/"/>
    <hyperlink ref="B196" r:id="rId383" display="https://www.worldometers.info/coronavirus/country/namibia/"/>
    <hyperlink ref="N196" r:id="rId384" display="https://www.worldometers.info/world-population/namibia-population/"/>
    <hyperlink ref="B197" r:id="rId385" display="https://www.worldometers.info/coronavirus/country/new-caledonia/"/>
    <hyperlink ref="N197" r:id="rId386" display="https://www.worldometers.info/world-population/new-caledonia-population/"/>
    <hyperlink ref="B198" r:id="rId387" display="https://www.worldometers.info/coronavirus/country/saint-lucia/"/>
    <hyperlink ref="N198" r:id="rId388" display="https://www.worldometers.info/world-population/saint-lucia-population/"/>
    <hyperlink ref="B199" r:id="rId389" display="https://www.worldometers.info/coronavirus/country/saint-vincent-and-the-grenadines/"/>
    <hyperlink ref="N199" r:id="rId390" display="https://www.worldometers.info/world-population/saint-vincent-and-the-grenadines-population/"/>
    <hyperlink ref="B200" r:id="rId391" display="https://www.worldometers.info/coronavirus/country/curacao/"/>
    <hyperlink ref="N200" r:id="rId392" display="https://www.worldometers.info/world-population/curacao-population/"/>
    <hyperlink ref="B201" r:id="rId393" display="https://www.worldometers.info/coronavirus/country/dominica/"/>
    <hyperlink ref="N201" r:id="rId394" display="https://www.worldometers.info/world-population/dominica-population/"/>
    <hyperlink ref="B202" r:id="rId395" display="https://www.worldometers.info/coronavirus/country/saint-kitts-and-nevis/"/>
    <hyperlink ref="N202" r:id="rId396" display="https://www.worldometers.info/world-population/saint-kitts-and-nevis-population/"/>
    <hyperlink ref="B203" r:id="rId397" display="https://www.worldometers.info/coronavirus/country/falkland-islands-malvinas/"/>
    <hyperlink ref="N203" r:id="rId398" display="https://www.worldometers.info/world-population/falkland-islands-malvinas-population/"/>
    <hyperlink ref="B204" r:id="rId399" display="https://www.worldometers.info/coronavirus/country/turks-and-caicos-islands/"/>
    <hyperlink ref="N204" r:id="rId400" display="https://www.worldometers.info/world-population/turks-and-caicos-islands-population/"/>
    <hyperlink ref="B205" r:id="rId401" display="https://www.worldometers.info/coronavirus/country/holy-see/"/>
    <hyperlink ref="N205" r:id="rId402" display="https://www.worldometers.info/world-population/holy-see-population/"/>
    <hyperlink ref="B206" r:id="rId403" display="https://www.worldometers.info/coronavirus/country/montserrat/"/>
    <hyperlink ref="N206" r:id="rId404" display="https://www.worldometers.info/world-population/montserrat-population/"/>
    <hyperlink ref="B207" r:id="rId405" display="https://www.worldometers.info/coronavirus/country/suriname/"/>
    <hyperlink ref="N207" r:id="rId406" display="https://www.worldometers.info/world-population/suriname-population/"/>
    <hyperlink ref="B208" r:id="rId407" display="https://www.worldometers.info/coronavirus/country/greenland/"/>
    <hyperlink ref="N208" r:id="rId408" display="https://www.worldometers.info/world-population/greenland-population/"/>
    <hyperlink ref="B209" r:id="rId409" display="https://www.worldometers.info/coronavirus/country/seychelles/"/>
    <hyperlink ref="N209" r:id="rId410" display="https://www.worldometers.info/world-population/seychelles-population/"/>
    <hyperlink ref="B211" r:id="rId411" display="https://www.worldometers.info/coronavirus/country/british-virgin-islands/"/>
    <hyperlink ref="N211" r:id="rId412" display="https://www.worldometers.info/world-population/british-virgin-islands-population/"/>
    <hyperlink ref="B212" r:id="rId413" display="https://www.worldometers.info/coronavirus/country/papua-new-guinea/"/>
    <hyperlink ref="N212" r:id="rId414" display="https://www.worldometers.info/world-population/papua-new-guinea-population/"/>
    <hyperlink ref="B213" r:id="rId415" display="https://www.worldometers.info/coronavirus/country/caribbean-netherlands/"/>
    <hyperlink ref="N213" r:id="rId416" display="https://www.worldometers.info/world-population/caribbean-netherlands-population/"/>
    <hyperlink ref="B214" r:id="rId417" display="https://www.worldometers.info/coronavirus/country/saint-barthelemy/"/>
    <hyperlink ref="N214" r:id="rId418" display="https://www.worldometers.info/world-population/saint-barthelemy-population/"/>
    <hyperlink ref="B215" r:id="rId419" display="https://www.worldometers.info/coronavirus/country/western-sahara/"/>
    <hyperlink ref="N215" r:id="rId420" display="https://www.worldometers.info/world-population/western-sahara-population/"/>
    <hyperlink ref="B216" r:id="rId421" display="https://www.worldometers.info/coronavirus/country/anguilla/"/>
    <hyperlink ref="N216" r:id="rId422" display="https://www.worldometers.info/world-population/anguilla-population/"/>
    <hyperlink ref="B217" r:id="rId423" display="https://www.worldometers.info/coronavirus/country/lesotho/"/>
    <hyperlink ref="N217" r:id="rId424" display="https://www.worldometers.info/world-population/lesotho-population/"/>
    <hyperlink ref="B218" r:id="rId425" display="https://www.worldometers.info/coronavirus/country/saint-pierre-and-miquelon/"/>
    <hyperlink ref="N218" r:id="rId426" display="https://www.worldometers.info/world-population/saint-pierre-and-miquelon-population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workbookViewId="0">
      <selection activeCell="A75" sqref="A75:F111"/>
    </sheetView>
  </sheetViews>
  <sheetFormatPr defaultRowHeight="15" x14ac:dyDescent="0.25"/>
  <cols>
    <col min="1" max="1" width="3.85546875" customWidth="1"/>
    <col min="2" max="2" width="18.28515625" customWidth="1"/>
    <col min="3" max="3" width="12.28515625" hidden="1" customWidth="1"/>
    <col min="4" max="4" width="9.42578125" hidden="1" customWidth="1"/>
    <col min="5" max="5" width="14.28515625" hidden="1" customWidth="1"/>
    <col min="6" max="6" width="12.7109375" customWidth="1"/>
    <col min="7" max="7" width="10.85546875" hidden="1" customWidth="1"/>
    <col min="8" max="8" width="11.7109375" hidden="1" customWidth="1"/>
    <col min="9" max="9" width="15.28515625" hidden="1" customWidth="1"/>
  </cols>
  <sheetData>
    <row r="1" spans="1:9" ht="15.75" thickBot="1" x14ac:dyDescent="0.3">
      <c r="A1" s="69"/>
      <c r="B1" s="70" t="s">
        <v>249</v>
      </c>
      <c r="C1" s="70" t="s">
        <v>250</v>
      </c>
      <c r="D1" s="70" t="s">
        <v>251</v>
      </c>
      <c r="E1" s="70" t="s">
        <v>13</v>
      </c>
      <c r="F1" s="71" t="s">
        <v>252</v>
      </c>
      <c r="G1" s="71" t="s">
        <v>253</v>
      </c>
      <c r="H1" s="71" t="s">
        <v>254</v>
      </c>
      <c r="I1" s="71" t="s">
        <v>255</v>
      </c>
    </row>
    <row r="2" spans="1:9" ht="16.5" hidden="1" thickBot="1" x14ac:dyDescent="0.3">
      <c r="A2" s="72"/>
      <c r="B2" s="73" t="s">
        <v>18</v>
      </c>
      <c r="C2" s="74">
        <v>5190496</v>
      </c>
      <c r="D2" s="74">
        <v>334173</v>
      </c>
      <c r="E2" s="75">
        <v>7786370000</v>
      </c>
      <c r="F2" s="76">
        <v>4</v>
      </c>
      <c r="G2" s="76">
        <v>6438</v>
      </c>
      <c r="H2" s="76">
        <v>67</v>
      </c>
      <c r="I2" s="76">
        <v>0.54</v>
      </c>
    </row>
    <row r="3" spans="1:9" ht="15.75" thickBot="1" x14ac:dyDescent="0.3">
      <c r="A3" s="77">
        <v>1</v>
      </c>
      <c r="B3" s="78" t="s">
        <v>37</v>
      </c>
      <c r="C3" s="79">
        <v>56235</v>
      </c>
      <c r="D3" s="79">
        <v>9186</v>
      </c>
      <c r="E3" s="80">
        <v>11584152</v>
      </c>
      <c r="F3" s="81">
        <v>79</v>
      </c>
      <c r="G3" s="81">
        <v>16335</v>
      </c>
      <c r="H3" s="81">
        <v>485</v>
      </c>
      <c r="I3" s="81">
        <v>0.11</v>
      </c>
    </row>
    <row r="4" spans="1:9" ht="15.75" thickBot="1" x14ac:dyDescent="0.3">
      <c r="A4" s="77">
        <v>2</v>
      </c>
      <c r="B4" s="78" t="s">
        <v>22</v>
      </c>
      <c r="C4" s="79">
        <v>280117</v>
      </c>
      <c r="D4" s="79">
        <v>27940</v>
      </c>
      <c r="E4" s="80">
        <v>46752851</v>
      </c>
      <c r="F4" s="81">
        <v>60</v>
      </c>
      <c r="G4" s="81">
        <v>9974</v>
      </c>
      <c r="H4" s="81">
        <v>599</v>
      </c>
      <c r="I4" s="81">
        <v>0.15</v>
      </c>
    </row>
    <row r="5" spans="1:9" ht="15.75" thickBot="1" x14ac:dyDescent="0.3">
      <c r="A5" s="77">
        <v>3</v>
      </c>
      <c r="B5" s="78" t="s">
        <v>25</v>
      </c>
      <c r="C5" s="79">
        <v>228006</v>
      </c>
      <c r="D5" s="79">
        <v>32486</v>
      </c>
      <c r="E5" s="80">
        <v>60471198</v>
      </c>
      <c r="F5" s="81">
        <v>54</v>
      </c>
      <c r="G5" s="81">
        <v>14248</v>
      </c>
      <c r="H5" s="81">
        <v>377</v>
      </c>
      <c r="I5" s="81">
        <v>0.15</v>
      </c>
    </row>
    <row r="6" spans="1:9" ht="15.75" thickBot="1" x14ac:dyDescent="0.3">
      <c r="A6" s="77">
        <v>4</v>
      </c>
      <c r="B6" s="78" t="s">
        <v>23</v>
      </c>
      <c r="C6" s="79">
        <v>250908</v>
      </c>
      <c r="D6" s="79">
        <v>36042</v>
      </c>
      <c r="E6" s="80">
        <v>67847158</v>
      </c>
      <c r="F6" s="81">
        <v>53</v>
      </c>
      <c r="G6" s="81">
        <v>14365</v>
      </c>
      <c r="H6" s="81">
        <v>370</v>
      </c>
      <c r="I6" s="82" t="e">
        <v>#VALUE!</v>
      </c>
    </row>
    <row r="7" spans="1:9" ht="15.75" thickBot="1" x14ac:dyDescent="0.3">
      <c r="A7" s="77">
        <v>5</v>
      </c>
      <c r="B7" s="78" t="s">
        <v>26</v>
      </c>
      <c r="C7" s="79">
        <v>181826</v>
      </c>
      <c r="D7" s="79">
        <v>28215</v>
      </c>
      <c r="E7" s="80">
        <v>65258007</v>
      </c>
      <c r="F7" s="81">
        <v>43</v>
      </c>
      <c r="G7" s="81">
        <v>15518</v>
      </c>
      <c r="H7" s="81">
        <v>279</v>
      </c>
      <c r="I7" s="81">
        <v>0.04</v>
      </c>
    </row>
    <row r="8" spans="1:9" ht="15.75" thickBot="1" x14ac:dyDescent="0.3">
      <c r="A8" s="77">
        <v>6</v>
      </c>
      <c r="B8" s="78" t="s">
        <v>44</v>
      </c>
      <c r="C8" s="79">
        <v>32172</v>
      </c>
      <c r="D8" s="79">
        <v>3871</v>
      </c>
      <c r="E8" s="80">
        <v>10092371</v>
      </c>
      <c r="F8" s="81">
        <v>38</v>
      </c>
      <c r="G8" s="81">
        <v>12032</v>
      </c>
      <c r="H8" s="81">
        <v>319</v>
      </c>
      <c r="I8" s="81">
        <v>0.39</v>
      </c>
    </row>
    <row r="9" spans="1:9" ht="15.75" thickBot="1" x14ac:dyDescent="0.3">
      <c r="A9" s="77">
        <v>7</v>
      </c>
      <c r="B9" s="78" t="s">
        <v>39</v>
      </c>
      <c r="C9" s="79">
        <v>44700</v>
      </c>
      <c r="D9" s="79">
        <v>5775</v>
      </c>
      <c r="E9" s="80">
        <v>17130802</v>
      </c>
      <c r="F9" s="81">
        <v>34</v>
      </c>
      <c r="G9" s="81">
        <v>12919</v>
      </c>
      <c r="H9" s="81">
        <v>261</v>
      </c>
      <c r="I9" s="82" t="e">
        <v>#VALUE!</v>
      </c>
    </row>
    <row r="10" spans="1:9" ht="15.75" thickBot="1" x14ac:dyDescent="0.3">
      <c r="A10" s="77">
        <v>8</v>
      </c>
      <c r="B10" s="78" t="s">
        <v>50</v>
      </c>
      <c r="C10" s="79">
        <v>24391</v>
      </c>
      <c r="D10" s="79">
        <v>1583</v>
      </c>
      <c r="E10" s="80">
        <v>4931601</v>
      </c>
      <c r="F10" s="81">
        <v>32</v>
      </c>
      <c r="G10" s="81">
        <v>6490</v>
      </c>
      <c r="H10" s="81">
        <v>495</v>
      </c>
      <c r="I10" s="81">
        <v>0.61</v>
      </c>
    </row>
    <row r="11" spans="1:9" ht="15.75" thickBot="1" x14ac:dyDescent="0.3">
      <c r="A11" s="77">
        <v>9</v>
      </c>
      <c r="B11" s="78" t="s">
        <v>19</v>
      </c>
      <c r="C11" s="79">
        <v>1620902</v>
      </c>
      <c r="D11" s="79">
        <v>96354</v>
      </c>
      <c r="E11" s="80">
        <v>330790544</v>
      </c>
      <c r="F11" s="81">
        <v>29</v>
      </c>
      <c r="G11" s="81">
        <v>5944</v>
      </c>
      <c r="H11" s="81">
        <v>490</v>
      </c>
      <c r="I11" s="81">
        <v>0.35</v>
      </c>
    </row>
    <row r="12" spans="1:9" ht="15.75" thickBot="1" x14ac:dyDescent="0.3">
      <c r="A12" s="77">
        <v>10</v>
      </c>
      <c r="B12" s="78" t="s">
        <v>45</v>
      </c>
      <c r="C12" s="79">
        <v>30694</v>
      </c>
      <c r="D12" s="79">
        <v>1898</v>
      </c>
      <c r="E12" s="84">
        <v>8647657</v>
      </c>
      <c r="F12" s="81">
        <v>22</v>
      </c>
      <c r="G12" s="81">
        <v>6184</v>
      </c>
      <c r="H12" s="81">
        <v>355</v>
      </c>
      <c r="I12" s="81">
        <v>0.56000000000000005</v>
      </c>
    </row>
    <row r="13" spans="1:9" ht="15.75" thickBot="1" x14ac:dyDescent="0.3">
      <c r="A13" s="77">
        <v>11</v>
      </c>
      <c r="B13" s="78" t="s">
        <v>41</v>
      </c>
      <c r="C13" s="79">
        <v>35306</v>
      </c>
      <c r="D13" s="79">
        <v>2939</v>
      </c>
      <c r="E13" s="80">
        <v>17612428</v>
      </c>
      <c r="F13" s="81">
        <v>17</v>
      </c>
      <c r="G13" s="81">
        <v>8324</v>
      </c>
      <c r="H13" s="81">
        <v>200</v>
      </c>
      <c r="I13" s="81">
        <v>0.22</v>
      </c>
    </row>
    <row r="14" spans="1:9" ht="15.75" thickBot="1" x14ac:dyDescent="0.3">
      <c r="A14" s="77">
        <v>12</v>
      </c>
      <c r="B14" s="78" t="s">
        <v>86</v>
      </c>
      <c r="C14" s="79">
        <v>3980</v>
      </c>
      <c r="D14" s="83">
        <v>109</v>
      </c>
      <c r="E14" s="80">
        <v>624808</v>
      </c>
      <c r="F14" s="81">
        <v>17</v>
      </c>
      <c r="G14" s="81">
        <v>2739</v>
      </c>
      <c r="H14" s="81">
        <v>637</v>
      </c>
      <c r="I14" s="81">
        <v>0.97</v>
      </c>
    </row>
    <row r="15" spans="1:9" ht="15.75" thickBot="1" x14ac:dyDescent="0.3">
      <c r="A15" s="77">
        <v>13</v>
      </c>
      <c r="B15" s="78" t="s">
        <v>33</v>
      </c>
      <c r="C15" s="79">
        <v>81324</v>
      </c>
      <c r="D15" s="79">
        <v>6152</v>
      </c>
      <c r="E15" s="80">
        <v>37705478</v>
      </c>
      <c r="F15" s="81">
        <v>16</v>
      </c>
      <c r="G15" s="81">
        <v>7565</v>
      </c>
      <c r="H15" s="81">
        <v>216</v>
      </c>
      <c r="I15" s="81">
        <v>0.49</v>
      </c>
    </row>
    <row r="16" spans="1:9" ht="15.75" thickBot="1" x14ac:dyDescent="0.3">
      <c r="A16" s="77">
        <v>14</v>
      </c>
      <c r="B16" s="78" t="s">
        <v>46</v>
      </c>
      <c r="C16" s="79">
        <v>29912</v>
      </c>
      <c r="D16" s="79">
        <v>1277</v>
      </c>
      <c r="E16" s="80">
        <v>10199821</v>
      </c>
      <c r="F16" s="81">
        <v>13</v>
      </c>
      <c r="G16" s="81">
        <v>4269</v>
      </c>
      <c r="H16" s="81">
        <v>293</v>
      </c>
      <c r="I16" s="81">
        <v>0.16</v>
      </c>
    </row>
    <row r="17" spans="1:9" ht="15.75" thickBot="1" x14ac:dyDescent="0.3">
      <c r="A17" s="77">
        <v>15</v>
      </c>
      <c r="B17" s="78" t="s">
        <v>27</v>
      </c>
      <c r="C17" s="79">
        <v>179021</v>
      </c>
      <c r="D17" s="79">
        <v>8309</v>
      </c>
      <c r="E17" s="80">
        <v>83755045</v>
      </c>
      <c r="F17" s="81">
        <v>10</v>
      </c>
      <c r="G17" s="81">
        <v>4641</v>
      </c>
      <c r="H17" s="81">
        <v>214</v>
      </c>
      <c r="I17" s="81">
        <v>0.54</v>
      </c>
    </row>
    <row r="18" spans="1:9" ht="15.75" thickBot="1" x14ac:dyDescent="0.3">
      <c r="A18" s="77">
        <v>16</v>
      </c>
      <c r="B18" s="78" t="s">
        <v>31</v>
      </c>
      <c r="C18" s="79">
        <v>108769</v>
      </c>
      <c r="D18" s="79">
        <v>3148</v>
      </c>
      <c r="E18" s="80">
        <v>32919665</v>
      </c>
      <c r="F18" s="81">
        <v>10</v>
      </c>
      <c r="G18" s="81">
        <v>2894</v>
      </c>
      <c r="H18" s="81">
        <v>330</v>
      </c>
      <c r="I18" s="81">
        <v>1.07</v>
      </c>
    </row>
    <row r="19" spans="1:9" ht="15.75" thickBot="1" x14ac:dyDescent="0.3">
      <c r="A19" s="77">
        <v>17</v>
      </c>
      <c r="B19" s="78" t="s">
        <v>64</v>
      </c>
      <c r="C19" s="79">
        <v>11182</v>
      </c>
      <c r="D19" s="83">
        <v>561</v>
      </c>
      <c r="E19" s="84">
        <v>5789998</v>
      </c>
      <c r="F19" s="81">
        <v>10</v>
      </c>
      <c r="G19" s="81">
        <v>5017</v>
      </c>
      <c r="H19" s="81">
        <v>193</v>
      </c>
      <c r="I19" s="81">
        <v>0.93</v>
      </c>
    </row>
    <row r="20" spans="1:9" ht="15.75" thickBot="1" x14ac:dyDescent="0.3">
      <c r="A20" s="77">
        <v>18</v>
      </c>
      <c r="B20" s="78" t="s">
        <v>21</v>
      </c>
      <c r="C20" s="79">
        <v>310921</v>
      </c>
      <c r="D20" s="79">
        <v>20082</v>
      </c>
      <c r="E20" s="80">
        <v>212393298</v>
      </c>
      <c r="F20" s="81">
        <v>9</v>
      </c>
      <c r="G20" s="81">
        <v>6459</v>
      </c>
      <c r="H20" s="81">
        <v>146</v>
      </c>
      <c r="I20" s="81">
        <v>1.49</v>
      </c>
    </row>
    <row r="21" spans="1:9" ht="15.75" thickBot="1" x14ac:dyDescent="0.3">
      <c r="A21" s="77">
        <v>19</v>
      </c>
      <c r="B21" s="78" t="s">
        <v>29</v>
      </c>
      <c r="C21" s="79">
        <v>129341</v>
      </c>
      <c r="D21" s="79">
        <v>7249</v>
      </c>
      <c r="E21" s="80">
        <v>83871454</v>
      </c>
      <c r="F21" s="81">
        <v>9</v>
      </c>
      <c r="G21" s="81">
        <v>5605</v>
      </c>
      <c r="H21" s="81">
        <v>154</v>
      </c>
      <c r="I21" s="81">
        <v>1.56</v>
      </c>
    </row>
    <row r="22" spans="1:9" ht="15.75" thickBot="1" x14ac:dyDescent="0.3">
      <c r="A22" s="77">
        <v>20</v>
      </c>
      <c r="B22" s="78" t="s">
        <v>60</v>
      </c>
      <c r="C22" s="79">
        <v>16404</v>
      </c>
      <c r="D22" s="83">
        <v>633</v>
      </c>
      <c r="E22" s="84">
        <v>9000787</v>
      </c>
      <c r="F22" s="81">
        <v>7</v>
      </c>
      <c r="G22" s="81">
        <v>3859</v>
      </c>
      <c r="H22" s="81">
        <v>182</v>
      </c>
      <c r="I22" s="81">
        <v>0.87</v>
      </c>
    </row>
    <row r="23" spans="1:9" ht="15.75" thickBot="1" x14ac:dyDescent="0.3">
      <c r="A23" s="77">
        <v>21</v>
      </c>
      <c r="B23" s="78" t="s">
        <v>67</v>
      </c>
      <c r="C23" s="79">
        <v>10116</v>
      </c>
      <c r="D23" s="83">
        <v>291</v>
      </c>
      <c r="E23" s="80">
        <v>4306982</v>
      </c>
      <c r="F23" s="81">
        <v>7</v>
      </c>
      <c r="G23" s="81">
        <v>2877</v>
      </c>
      <c r="H23" s="81">
        <v>235</v>
      </c>
      <c r="I23" s="81">
        <v>0.54</v>
      </c>
    </row>
    <row r="24" spans="1:9" ht="15.75" thickBot="1" x14ac:dyDescent="0.3">
      <c r="A24" s="77">
        <v>22</v>
      </c>
      <c r="B24" s="78" t="s">
        <v>118</v>
      </c>
      <c r="C24" s="79">
        <v>1475</v>
      </c>
      <c r="D24" s="83">
        <v>19</v>
      </c>
      <c r="E24" s="80">
        <v>272030</v>
      </c>
      <c r="F24" s="81">
        <v>7</v>
      </c>
      <c r="G24" s="81">
        <v>1288</v>
      </c>
      <c r="H24" s="81">
        <v>542</v>
      </c>
      <c r="I24" s="81">
        <v>0</v>
      </c>
    </row>
    <row r="25" spans="1:9" ht="15.75" thickBot="1" x14ac:dyDescent="0.3">
      <c r="A25" s="77">
        <v>23</v>
      </c>
      <c r="B25" s="78" t="s">
        <v>57</v>
      </c>
      <c r="C25" s="79">
        <v>17585</v>
      </c>
      <c r="D25" s="79">
        <v>1156</v>
      </c>
      <c r="E25" s="84">
        <v>19250875</v>
      </c>
      <c r="F25" s="81">
        <v>6</v>
      </c>
      <c r="G25" s="81">
        <v>6574</v>
      </c>
      <c r="H25" s="81">
        <v>91</v>
      </c>
      <c r="I25" s="81">
        <v>0.47</v>
      </c>
    </row>
    <row r="26" spans="1:9" ht="15.75" thickBot="1" x14ac:dyDescent="0.3">
      <c r="A26" s="77">
        <v>24</v>
      </c>
      <c r="B26" s="78" t="s">
        <v>79</v>
      </c>
      <c r="C26" s="79">
        <v>6704</v>
      </c>
      <c r="D26" s="83">
        <v>233</v>
      </c>
      <c r="E26" s="80">
        <v>4034947</v>
      </c>
      <c r="F26" s="81">
        <v>6</v>
      </c>
      <c r="G26" s="81">
        <v>3476</v>
      </c>
      <c r="H26" s="81">
        <v>166</v>
      </c>
      <c r="I26" s="81">
        <v>0.6</v>
      </c>
    </row>
    <row r="27" spans="1:9" ht="15.75" thickBot="1" x14ac:dyDescent="0.3">
      <c r="A27" s="77">
        <v>25</v>
      </c>
      <c r="B27" s="78" t="s">
        <v>80</v>
      </c>
      <c r="C27" s="79">
        <v>6493</v>
      </c>
      <c r="D27" s="83">
        <v>306</v>
      </c>
      <c r="E27" s="80">
        <v>5539799</v>
      </c>
      <c r="F27" s="81">
        <v>6</v>
      </c>
      <c r="G27" s="81">
        <v>4713</v>
      </c>
      <c r="H27" s="81">
        <v>117</v>
      </c>
      <c r="I27" s="81">
        <v>0.5</v>
      </c>
    </row>
    <row r="28" spans="1:9" ht="15.75" thickBot="1" x14ac:dyDescent="0.3">
      <c r="A28" s="77">
        <v>26</v>
      </c>
      <c r="B28" s="78" t="s">
        <v>28</v>
      </c>
      <c r="C28" s="79">
        <v>153548</v>
      </c>
      <c r="D28" s="79">
        <v>4249</v>
      </c>
      <c r="E28" s="80">
        <v>84237509</v>
      </c>
      <c r="F28" s="81">
        <v>5</v>
      </c>
      <c r="G28" s="81">
        <v>2767</v>
      </c>
      <c r="H28" s="81">
        <v>182</v>
      </c>
      <c r="I28" s="81">
        <v>0.39</v>
      </c>
    </row>
    <row r="29" spans="1:9" ht="15.75" thickBot="1" x14ac:dyDescent="0.3">
      <c r="A29" s="77">
        <v>27</v>
      </c>
      <c r="B29" s="78" t="s">
        <v>36</v>
      </c>
      <c r="C29" s="79">
        <v>56594</v>
      </c>
      <c r="D29" s="79">
        <v>6090</v>
      </c>
      <c r="E29" s="80">
        <v>128781349</v>
      </c>
      <c r="F29" s="81">
        <v>5</v>
      </c>
      <c r="G29" s="81">
        <v>10761</v>
      </c>
      <c r="H29" s="81">
        <v>44</v>
      </c>
      <c r="I29" s="81">
        <v>2.71</v>
      </c>
    </row>
    <row r="30" spans="1:9" ht="15.75" thickBot="1" x14ac:dyDescent="0.3">
      <c r="A30" s="77">
        <v>28</v>
      </c>
      <c r="B30" s="78" t="s">
        <v>89</v>
      </c>
      <c r="C30" s="79">
        <v>3641</v>
      </c>
      <c r="D30" s="83">
        <v>473</v>
      </c>
      <c r="E30" s="80">
        <v>9662923</v>
      </c>
      <c r="F30" s="81">
        <v>5</v>
      </c>
      <c r="G30" s="81">
        <v>12991</v>
      </c>
      <c r="H30" s="81">
        <v>38</v>
      </c>
      <c r="I30" s="81">
        <v>0.36</v>
      </c>
    </row>
    <row r="31" spans="1:9" ht="15.75" thickBot="1" x14ac:dyDescent="0.3">
      <c r="A31" s="77">
        <v>29</v>
      </c>
      <c r="B31" s="78" t="s">
        <v>107</v>
      </c>
      <c r="C31" s="79">
        <v>1898</v>
      </c>
      <c r="D31" s="83">
        <v>111</v>
      </c>
      <c r="E31" s="80">
        <v>2083383</v>
      </c>
      <c r="F31" s="81">
        <v>5</v>
      </c>
      <c r="G31" s="81">
        <v>5848</v>
      </c>
      <c r="H31" s="81">
        <v>91</v>
      </c>
      <c r="I31" s="81">
        <v>1.37</v>
      </c>
    </row>
    <row r="32" spans="1:9" ht="15.75" thickBot="1" x14ac:dyDescent="0.3">
      <c r="A32" s="77">
        <v>30</v>
      </c>
      <c r="B32" s="78" t="s">
        <v>111</v>
      </c>
      <c r="C32" s="79">
        <v>1800</v>
      </c>
      <c r="D32" s="83">
        <v>64</v>
      </c>
      <c r="E32" s="80">
        <v>1326440</v>
      </c>
      <c r="F32" s="81">
        <v>5</v>
      </c>
      <c r="G32" s="81">
        <v>3556</v>
      </c>
      <c r="H32" s="81">
        <v>136</v>
      </c>
      <c r="I32" s="81">
        <v>0.34</v>
      </c>
    </row>
    <row r="33" spans="1:10" ht="15.75" thickBot="1" x14ac:dyDescent="0.3">
      <c r="A33" s="77">
        <v>31</v>
      </c>
      <c r="B33" s="78" t="s">
        <v>119</v>
      </c>
      <c r="C33" s="79">
        <v>1468</v>
      </c>
      <c r="D33" s="83">
        <v>106</v>
      </c>
      <c r="E33" s="80">
        <v>2078908</v>
      </c>
      <c r="F33" s="81">
        <v>5</v>
      </c>
      <c r="G33" s="81">
        <v>7221</v>
      </c>
      <c r="H33" s="81">
        <v>71</v>
      </c>
      <c r="I33" s="81">
        <v>0</v>
      </c>
    </row>
    <row r="34" spans="1:10" ht="30.75" thickBot="1" x14ac:dyDescent="0.3">
      <c r="A34" s="77">
        <v>32</v>
      </c>
      <c r="B34" s="78" t="s">
        <v>62</v>
      </c>
      <c r="C34" s="79">
        <v>13657</v>
      </c>
      <c r="D34" s="83">
        <v>448</v>
      </c>
      <c r="E34" s="84">
        <v>10835780</v>
      </c>
      <c r="F34" s="81">
        <v>4</v>
      </c>
      <c r="G34" s="81">
        <v>3280</v>
      </c>
      <c r="H34" s="81">
        <v>126</v>
      </c>
      <c r="I34" s="81">
        <v>0.43</v>
      </c>
    </row>
    <row r="35" spans="1:10" ht="15.75" thickBot="1" x14ac:dyDescent="0.3">
      <c r="A35" s="77">
        <v>33</v>
      </c>
      <c r="B35" s="78" t="s">
        <v>71</v>
      </c>
      <c r="C35" s="79">
        <v>8309</v>
      </c>
      <c r="D35" s="83">
        <v>235</v>
      </c>
      <c r="E35" s="80">
        <v>5416564</v>
      </c>
      <c r="F35" s="81">
        <v>4</v>
      </c>
      <c r="G35" s="81">
        <v>2828</v>
      </c>
      <c r="H35" s="81">
        <v>153</v>
      </c>
      <c r="I35" s="81">
        <v>0.05</v>
      </c>
    </row>
    <row r="36" spans="1:10" ht="30.75" thickBot="1" x14ac:dyDescent="0.3">
      <c r="A36" s="77">
        <v>34</v>
      </c>
      <c r="B36" s="78" t="s">
        <v>99</v>
      </c>
      <c r="C36" s="79">
        <v>2350</v>
      </c>
      <c r="D36" s="83">
        <v>140</v>
      </c>
      <c r="E36" s="80">
        <v>3282920</v>
      </c>
      <c r="F36" s="81">
        <v>4</v>
      </c>
      <c r="G36" s="81">
        <v>5957</v>
      </c>
      <c r="H36" s="81">
        <v>72</v>
      </c>
      <c r="I36" s="81">
        <v>0.27</v>
      </c>
      <c r="J36" t="s">
        <v>1</v>
      </c>
    </row>
    <row r="37" spans="1:10" ht="15.75" thickBot="1" x14ac:dyDescent="0.3">
      <c r="A37" s="77">
        <v>35</v>
      </c>
      <c r="B37" s="78" t="s">
        <v>35</v>
      </c>
      <c r="C37" s="79">
        <v>57581</v>
      </c>
      <c r="D37" s="83">
        <v>589</v>
      </c>
      <c r="E37" s="80">
        <v>19098031</v>
      </c>
      <c r="F37" s="81">
        <v>3</v>
      </c>
      <c r="G37" s="81">
        <v>1023</v>
      </c>
      <c r="H37" s="81">
        <v>302</v>
      </c>
      <c r="I37" s="81">
        <v>1.68</v>
      </c>
    </row>
    <row r="38" spans="1:10" ht="15.75" thickBot="1" x14ac:dyDescent="0.3">
      <c r="A38" s="77">
        <v>36</v>
      </c>
      <c r="B38" s="78" t="s">
        <v>52</v>
      </c>
      <c r="C38" s="79">
        <v>20143</v>
      </c>
      <c r="D38" s="83">
        <v>972</v>
      </c>
      <c r="E38" s="80">
        <v>37850989</v>
      </c>
      <c r="F38" s="81">
        <v>3</v>
      </c>
      <c r="G38" s="81">
        <v>4825</v>
      </c>
      <c r="H38" s="81">
        <v>53</v>
      </c>
      <c r="I38" s="81">
        <v>0.53</v>
      </c>
    </row>
    <row r="39" spans="1:10" ht="15.75" thickBot="1" x14ac:dyDescent="0.3">
      <c r="A39" s="77">
        <v>37</v>
      </c>
      <c r="B39" s="78" t="s">
        <v>55</v>
      </c>
      <c r="C39" s="79">
        <v>18609</v>
      </c>
      <c r="D39" s="83">
        <v>129</v>
      </c>
      <c r="E39" s="80">
        <v>4263365</v>
      </c>
      <c r="F39" s="81">
        <v>3</v>
      </c>
      <c r="G39" s="81">
        <v>693</v>
      </c>
      <c r="H39" s="81">
        <v>436</v>
      </c>
      <c r="I39" s="81">
        <v>1.1000000000000001</v>
      </c>
    </row>
    <row r="40" spans="1:10" ht="15.75" thickBot="1" x14ac:dyDescent="0.3">
      <c r="A40" s="77">
        <v>38</v>
      </c>
      <c r="B40" s="78" t="s">
        <v>58</v>
      </c>
      <c r="C40" s="79">
        <v>16683</v>
      </c>
      <c r="D40" s="83">
        <v>279</v>
      </c>
      <c r="E40" s="84">
        <v>8640028</v>
      </c>
      <c r="F40" s="81">
        <v>3</v>
      </c>
      <c r="G40" s="81">
        <v>1672</v>
      </c>
      <c r="H40" s="81">
        <v>193</v>
      </c>
      <c r="I40" s="81">
        <v>0.08</v>
      </c>
    </row>
    <row r="41" spans="1:10" ht="15.75" thickBot="1" x14ac:dyDescent="0.3">
      <c r="A41" s="77">
        <v>39</v>
      </c>
      <c r="B41" s="78" t="s">
        <v>66</v>
      </c>
      <c r="C41" s="79">
        <v>10919</v>
      </c>
      <c r="D41" s="83">
        <v>237</v>
      </c>
      <c r="E41" s="80">
        <v>8741034</v>
      </c>
      <c r="F41" s="81">
        <v>3</v>
      </c>
      <c r="G41" s="81">
        <v>2171</v>
      </c>
      <c r="H41" s="81">
        <v>125</v>
      </c>
      <c r="I41" s="81">
        <v>0.23</v>
      </c>
    </row>
    <row r="42" spans="1:10" ht="15.75" thickBot="1" x14ac:dyDescent="0.3">
      <c r="A42" s="77">
        <v>40</v>
      </c>
      <c r="B42" s="78" t="s">
        <v>69</v>
      </c>
      <c r="C42" s="79">
        <v>8754</v>
      </c>
      <c r="D42" s="83">
        <v>306</v>
      </c>
      <c r="E42" s="80">
        <v>10706852</v>
      </c>
      <c r="F42" s="81">
        <v>3</v>
      </c>
      <c r="G42" s="81">
        <v>3496</v>
      </c>
      <c r="H42" s="81">
        <v>82</v>
      </c>
      <c r="I42" s="81">
        <v>0.18</v>
      </c>
    </row>
    <row r="43" spans="1:10" ht="15.75" thickBot="1" x14ac:dyDescent="0.3">
      <c r="A43" s="77">
        <v>41</v>
      </c>
      <c r="B43" s="78" t="s">
        <v>110</v>
      </c>
      <c r="C43" s="79">
        <v>1803</v>
      </c>
      <c r="D43" s="83">
        <v>10</v>
      </c>
      <c r="E43" s="80">
        <v>341000</v>
      </c>
      <c r="F43" s="81">
        <v>3</v>
      </c>
      <c r="G43" s="81">
        <v>555</v>
      </c>
      <c r="H43" s="81">
        <v>529</v>
      </c>
      <c r="I43" s="81">
        <v>0</v>
      </c>
    </row>
    <row r="44" spans="1:10" ht="15.75" thickBot="1" x14ac:dyDescent="0.3">
      <c r="A44" s="77">
        <v>42</v>
      </c>
      <c r="B44" s="78" t="s">
        <v>20</v>
      </c>
      <c r="C44" s="79">
        <v>317554</v>
      </c>
      <c r="D44" s="79">
        <v>3099</v>
      </c>
      <c r="E44" s="80">
        <v>145927804</v>
      </c>
      <c r="F44" s="81">
        <v>2</v>
      </c>
      <c r="G44" s="81">
        <v>976</v>
      </c>
      <c r="H44" s="81">
        <v>218</v>
      </c>
      <c r="I44" s="81">
        <v>0.56000000000000005</v>
      </c>
    </row>
    <row r="45" spans="1:10" ht="15.75" thickBot="1" x14ac:dyDescent="0.3">
      <c r="A45" s="77">
        <v>43</v>
      </c>
      <c r="B45" s="78" t="s">
        <v>43</v>
      </c>
      <c r="C45" s="79">
        <v>33371</v>
      </c>
      <c r="D45" s="83">
        <v>185</v>
      </c>
      <c r="E45" s="80">
        <v>9449653</v>
      </c>
      <c r="F45" s="81">
        <v>2</v>
      </c>
      <c r="G45" s="81">
        <v>554</v>
      </c>
      <c r="H45" s="81">
        <v>353</v>
      </c>
      <c r="I45" s="81">
        <v>0.63</v>
      </c>
    </row>
    <row r="46" spans="1:10" ht="15.75" thickBot="1" x14ac:dyDescent="0.3">
      <c r="A46" s="77">
        <v>44</v>
      </c>
      <c r="B46" s="78" t="s">
        <v>49</v>
      </c>
      <c r="C46" s="79">
        <v>26898</v>
      </c>
      <c r="D46" s="83">
        <v>237</v>
      </c>
      <c r="E46" s="80">
        <v>9876944</v>
      </c>
      <c r="F46" s="81">
        <v>2</v>
      </c>
      <c r="G46" s="81">
        <v>881</v>
      </c>
      <c r="H46" s="81">
        <v>272</v>
      </c>
      <c r="I46" s="81">
        <v>0.9</v>
      </c>
    </row>
    <row r="47" spans="1:10" ht="15.75" thickBot="1" x14ac:dyDescent="0.3">
      <c r="A47" s="77">
        <v>45</v>
      </c>
      <c r="B47" s="78" t="s">
        <v>83</v>
      </c>
      <c r="C47" s="79">
        <v>5606</v>
      </c>
      <c r="D47" s="83">
        <v>70</v>
      </c>
      <c r="E47" s="80">
        <v>2962649</v>
      </c>
      <c r="F47" s="81">
        <v>2</v>
      </c>
      <c r="G47" s="81">
        <v>1249</v>
      </c>
      <c r="H47" s="81">
        <v>189</v>
      </c>
      <c r="I47" s="81">
        <v>1.59</v>
      </c>
    </row>
    <row r="48" spans="1:10" ht="15.75" thickBot="1" x14ac:dyDescent="0.3">
      <c r="A48" s="77">
        <v>46</v>
      </c>
      <c r="B48" s="78" t="s">
        <v>84</v>
      </c>
      <c r="C48" s="79">
        <v>4919</v>
      </c>
      <c r="D48" s="83">
        <v>199</v>
      </c>
      <c r="E48" s="80">
        <v>11654953</v>
      </c>
      <c r="F48" s="81">
        <v>2</v>
      </c>
      <c r="G48" s="81">
        <v>4046</v>
      </c>
      <c r="H48" s="81">
        <v>42</v>
      </c>
      <c r="I48" s="81">
        <v>1.47</v>
      </c>
    </row>
    <row r="49" spans="1:9" ht="15.75" thickBot="1" x14ac:dyDescent="0.3">
      <c r="A49" s="77">
        <v>47</v>
      </c>
      <c r="B49" s="78" t="s">
        <v>91</v>
      </c>
      <c r="C49" s="79">
        <v>3100</v>
      </c>
      <c r="D49" s="83">
        <v>151</v>
      </c>
      <c r="E49" s="80">
        <v>9886537</v>
      </c>
      <c r="F49" s="81">
        <v>2</v>
      </c>
      <c r="G49" s="81">
        <v>4871</v>
      </c>
      <c r="H49" s="81">
        <v>31</v>
      </c>
      <c r="I49" s="81">
        <v>0.78</v>
      </c>
    </row>
    <row r="50" spans="1:9" ht="15.75" thickBot="1" x14ac:dyDescent="0.3">
      <c r="A50" s="77">
        <v>48</v>
      </c>
      <c r="B50" s="78" t="s">
        <v>97</v>
      </c>
      <c r="C50" s="79">
        <v>2853</v>
      </c>
      <c r="D50" s="83">
        <v>168</v>
      </c>
      <c r="E50" s="80">
        <v>10428331</v>
      </c>
      <c r="F50" s="81">
        <v>2</v>
      </c>
      <c r="G50" s="81">
        <v>5889</v>
      </c>
      <c r="H50" s="81">
        <v>27</v>
      </c>
      <c r="I50" s="81">
        <v>0.03</v>
      </c>
    </row>
    <row r="51" spans="1:9" ht="15.75" thickBot="1" x14ac:dyDescent="0.3">
      <c r="A51" s="77">
        <v>49</v>
      </c>
      <c r="B51" s="78" t="s">
        <v>101</v>
      </c>
      <c r="C51" s="79">
        <v>2331</v>
      </c>
      <c r="D51" s="83">
        <v>120</v>
      </c>
      <c r="E51" s="80">
        <v>6953796</v>
      </c>
      <c r="F51" s="81">
        <v>2</v>
      </c>
      <c r="G51" s="81">
        <v>5148</v>
      </c>
      <c r="H51" s="81">
        <v>34</v>
      </c>
      <c r="I51" s="81">
        <v>0.37</v>
      </c>
    </row>
    <row r="52" spans="1:9" ht="15.75" thickBot="1" x14ac:dyDescent="0.3">
      <c r="A52" s="77">
        <v>50</v>
      </c>
      <c r="B52" s="78" t="s">
        <v>104</v>
      </c>
      <c r="C52" s="79">
        <v>2237</v>
      </c>
      <c r="D52" s="83">
        <v>97</v>
      </c>
      <c r="E52" s="80">
        <v>4107874</v>
      </c>
      <c r="F52" s="81">
        <v>2</v>
      </c>
      <c r="G52" s="81">
        <v>4336</v>
      </c>
      <c r="H52" s="81">
        <v>54</v>
      </c>
      <c r="I52" s="81">
        <v>0.26</v>
      </c>
    </row>
    <row r="53" spans="1:9" ht="15.75" thickBot="1" x14ac:dyDescent="0.3">
      <c r="A53" s="77">
        <v>51</v>
      </c>
      <c r="B53" s="78" t="s">
        <v>114</v>
      </c>
      <c r="C53" s="79">
        <v>1593</v>
      </c>
      <c r="D53" s="83">
        <v>61</v>
      </c>
      <c r="E53" s="80">
        <v>2726052</v>
      </c>
      <c r="F53" s="81">
        <v>2</v>
      </c>
      <c r="G53" s="81">
        <v>3829</v>
      </c>
      <c r="H53" s="81">
        <v>58</v>
      </c>
      <c r="I53" s="81">
        <v>0.46</v>
      </c>
    </row>
    <row r="54" spans="1:9" ht="15.75" thickBot="1" x14ac:dyDescent="0.3">
      <c r="A54" s="77">
        <v>52</v>
      </c>
      <c r="B54" s="78" t="s">
        <v>34</v>
      </c>
      <c r="C54" s="79">
        <v>65077</v>
      </c>
      <c r="D54" s="83">
        <v>351</v>
      </c>
      <c r="E54" s="80">
        <v>34751777</v>
      </c>
      <c r="F54" s="81">
        <v>1</v>
      </c>
      <c r="G54" s="81">
        <v>539</v>
      </c>
      <c r="H54" s="81">
        <v>187</v>
      </c>
      <c r="I54" s="81">
        <v>1.24</v>
      </c>
    </row>
    <row r="55" spans="1:9" ht="15.75" thickBot="1" x14ac:dyDescent="0.3">
      <c r="A55" s="77">
        <v>53</v>
      </c>
      <c r="B55" s="78" t="s">
        <v>40</v>
      </c>
      <c r="C55" s="79">
        <v>38651</v>
      </c>
      <c r="D55" s="83">
        <v>17</v>
      </c>
      <c r="E55" s="80">
        <v>2875446</v>
      </c>
      <c r="F55" s="81">
        <v>1</v>
      </c>
      <c r="G55" s="81">
        <v>44</v>
      </c>
      <c r="H55" s="81">
        <v>1344</v>
      </c>
      <c r="I55" s="81">
        <v>0.69</v>
      </c>
    </row>
    <row r="56" spans="1:9" ht="15.75" thickBot="1" x14ac:dyDescent="0.3">
      <c r="A56" s="77">
        <v>54</v>
      </c>
      <c r="B56" s="78" t="s">
        <v>53</v>
      </c>
      <c r="C56" s="79">
        <v>19706</v>
      </c>
      <c r="D56" s="83">
        <v>579</v>
      </c>
      <c r="E56" s="80">
        <v>43760843</v>
      </c>
      <c r="F56" s="81">
        <v>1</v>
      </c>
      <c r="G56" s="81">
        <v>2938</v>
      </c>
      <c r="H56" s="81">
        <v>45</v>
      </c>
      <c r="I56" s="81">
        <v>0.52</v>
      </c>
    </row>
    <row r="57" spans="1:9" ht="15.75" thickBot="1" x14ac:dyDescent="0.3">
      <c r="A57" s="77">
        <v>55</v>
      </c>
      <c r="B57" s="78" t="s">
        <v>54</v>
      </c>
      <c r="C57" s="79">
        <v>19137</v>
      </c>
      <c r="D57" s="83">
        <v>369</v>
      </c>
      <c r="E57" s="84">
        <v>59224262</v>
      </c>
      <c r="F57" s="81">
        <v>1</v>
      </c>
      <c r="G57" s="81">
        <v>1928</v>
      </c>
      <c r="H57" s="81">
        <v>32</v>
      </c>
      <c r="I57" s="81">
        <v>1.62</v>
      </c>
    </row>
    <row r="58" spans="1:9" ht="15.75" thickBot="1" x14ac:dyDescent="0.3">
      <c r="A58" s="77">
        <v>56</v>
      </c>
      <c r="B58" s="78" t="s">
        <v>56</v>
      </c>
      <c r="C58" s="79">
        <v>18330</v>
      </c>
      <c r="D58" s="83">
        <v>652</v>
      </c>
      <c r="E58" s="80">
        <v>50822230</v>
      </c>
      <c r="F58" s="81">
        <v>1</v>
      </c>
      <c r="G58" s="81">
        <v>3557</v>
      </c>
      <c r="H58" s="81">
        <v>36</v>
      </c>
      <c r="I58" s="81">
        <v>0.68</v>
      </c>
    </row>
    <row r="59" spans="1:9" ht="15.75" thickBot="1" x14ac:dyDescent="0.3">
      <c r="A59" s="77">
        <v>57</v>
      </c>
      <c r="B59" s="78" t="s">
        <v>59</v>
      </c>
      <c r="C59" s="79">
        <v>16424</v>
      </c>
      <c r="D59" s="83">
        <v>777</v>
      </c>
      <c r="E59" s="84">
        <v>126516956</v>
      </c>
      <c r="F59" s="81">
        <v>1</v>
      </c>
      <c r="G59" s="81">
        <v>4731</v>
      </c>
      <c r="H59" s="81">
        <v>13</v>
      </c>
      <c r="I59" s="81">
        <v>0.18</v>
      </c>
    </row>
    <row r="60" spans="1:9" ht="15.75" thickBot="1" x14ac:dyDescent="0.3">
      <c r="A60" s="77">
        <v>58</v>
      </c>
      <c r="B60" s="78" t="s">
        <v>61</v>
      </c>
      <c r="C60" s="79">
        <v>15003</v>
      </c>
      <c r="D60" s="83">
        <v>696</v>
      </c>
      <c r="E60" s="84">
        <v>102109848</v>
      </c>
      <c r="F60" s="81">
        <v>1</v>
      </c>
      <c r="G60" s="81">
        <v>4639</v>
      </c>
      <c r="H60" s="81">
        <v>15</v>
      </c>
      <c r="I60" s="81">
        <v>1.07</v>
      </c>
    </row>
    <row r="61" spans="1:9" ht="15.75" thickBot="1" x14ac:dyDescent="0.3">
      <c r="A61" s="77">
        <v>59</v>
      </c>
      <c r="B61" s="78" t="s">
        <v>63</v>
      </c>
      <c r="C61" s="79">
        <v>13434</v>
      </c>
      <c r="D61" s="83">
        <v>846</v>
      </c>
      <c r="E61" s="84">
        <v>109415846</v>
      </c>
      <c r="F61" s="81">
        <v>1</v>
      </c>
      <c r="G61" s="81">
        <v>6297</v>
      </c>
      <c r="H61" s="81">
        <v>12</v>
      </c>
      <c r="I61" s="81">
        <v>0.31</v>
      </c>
    </row>
    <row r="62" spans="1:9" ht="15.75" thickBot="1" x14ac:dyDescent="0.3">
      <c r="A62" s="77">
        <v>60</v>
      </c>
      <c r="B62" s="78" t="s">
        <v>65</v>
      </c>
      <c r="C62" s="79">
        <v>11122</v>
      </c>
      <c r="D62" s="83">
        <v>264</v>
      </c>
      <c r="E62" s="80">
        <v>51264480</v>
      </c>
      <c r="F62" s="81">
        <v>1</v>
      </c>
      <c r="G62" s="81">
        <v>2374</v>
      </c>
      <c r="H62" s="81">
        <v>22</v>
      </c>
      <c r="I62" s="81">
        <v>0.23</v>
      </c>
    </row>
    <row r="63" spans="1:9" ht="15.75" thickBot="1" x14ac:dyDescent="0.3">
      <c r="A63" s="77">
        <v>61</v>
      </c>
      <c r="B63" s="78" t="s">
        <v>68</v>
      </c>
      <c r="C63" s="79">
        <v>9931</v>
      </c>
      <c r="D63" s="83">
        <v>416</v>
      </c>
      <c r="E63" s="80">
        <v>45149718</v>
      </c>
      <c r="F63" s="81">
        <v>1</v>
      </c>
      <c r="G63" s="81">
        <v>4189</v>
      </c>
      <c r="H63" s="81">
        <v>22</v>
      </c>
      <c r="I63" s="81">
        <v>1.4</v>
      </c>
    </row>
    <row r="64" spans="1:9" ht="15.75" thickBot="1" x14ac:dyDescent="0.3">
      <c r="A64" s="77">
        <v>62</v>
      </c>
      <c r="B64" s="78" t="s">
        <v>72</v>
      </c>
      <c r="C64" s="79">
        <v>8174</v>
      </c>
      <c r="D64" s="83">
        <v>12</v>
      </c>
      <c r="E64" s="80">
        <v>1694155</v>
      </c>
      <c r="F64" s="81">
        <v>1</v>
      </c>
      <c r="G64" s="81">
        <v>147</v>
      </c>
      <c r="H64" s="81">
        <v>482</v>
      </c>
      <c r="I64" s="81">
        <v>0.93</v>
      </c>
    </row>
    <row r="65" spans="1:9" ht="15.75" thickBot="1" x14ac:dyDescent="0.3">
      <c r="A65" s="77">
        <v>63</v>
      </c>
      <c r="B65" s="78" t="s">
        <v>73</v>
      </c>
      <c r="C65" s="79">
        <v>7728</v>
      </c>
      <c r="D65" s="83">
        <v>575</v>
      </c>
      <c r="E65" s="80">
        <v>43759272</v>
      </c>
      <c r="F65" s="81">
        <v>1</v>
      </c>
      <c r="G65" s="81">
        <v>7440</v>
      </c>
      <c r="H65" s="81">
        <v>18</v>
      </c>
      <c r="I65" s="81">
        <v>0.84</v>
      </c>
    </row>
    <row r="66" spans="1:9" ht="15.75" thickBot="1" x14ac:dyDescent="0.3">
      <c r="A66" s="77">
        <v>64</v>
      </c>
      <c r="B66" s="78" t="s">
        <v>75</v>
      </c>
      <c r="C66" s="79">
        <v>7211</v>
      </c>
      <c r="D66" s="83">
        <v>196</v>
      </c>
      <c r="E66" s="80">
        <v>36861343</v>
      </c>
      <c r="F66" s="81">
        <v>1</v>
      </c>
      <c r="G66" s="81">
        <v>2718</v>
      </c>
      <c r="H66" s="81">
        <v>20</v>
      </c>
      <c r="I66" s="81">
        <v>0.4</v>
      </c>
    </row>
    <row r="67" spans="1:9" ht="15.75" thickBot="1" x14ac:dyDescent="0.3">
      <c r="A67" s="77">
        <v>65</v>
      </c>
      <c r="B67" s="78" t="s">
        <v>81</v>
      </c>
      <c r="C67" s="79">
        <v>6370</v>
      </c>
      <c r="D67" s="83">
        <v>31</v>
      </c>
      <c r="E67" s="80">
        <v>5091036</v>
      </c>
      <c r="F67" s="81">
        <v>1</v>
      </c>
      <c r="G67" s="81">
        <v>487</v>
      </c>
      <c r="H67" s="81">
        <v>125</v>
      </c>
      <c r="I67" s="81">
        <v>1.01</v>
      </c>
    </row>
    <row r="68" spans="1:9" ht="15.75" thickBot="1" x14ac:dyDescent="0.3">
      <c r="A68" s="77">
        <v>66</v>
      </c>
      <c r="B68" s="78" t="s">
        <v>85</v>
      </c>
      <c r="C68" s="79">
        <v>4288</v>
      </c>
      <c r="D68" s="83">
        <v>156</v>
      </c>
      <c r="E68" s="80">
        <v>26466746</v>
      </c>
      <c r="F68" s="81">
        <v>1</v>
      </c>
      <c r="G68" s="81">
        <v>3638</v>
      </c>
      <c r="H68" s="81">
        <v>16</v>
      </c>
      <c r="I68" s="81">
        <v>3.34</v>
      </c>
    </row>
    <row r="69" spans="1:9" ht="15.75" thickBot="1" x14ac:dyDescent="0.3">
      <c r="A69" s="77">
        <v>67</v>
      </c>
      <c r="B69" s="78" t="s">
        <v>105</v>
      </c>
      <c r="C69" s="79">
        <v>2047</v>
      </c>
      <c r="D69" s="83">
        <v>10</v>
      </c>
      <c r="E69" s="80">
        <v>986363</v>
      </c>
      <c r="F69" s="81">
        <v>1</v>
      </c>
      <c r="G69" s="81">
        <v>489</v>
      </c>
      <c r="H69" s="81">
        <v>208</v>
      </c>
      <c r="I69" s="81">
        <v>3.12</v>
      </c>
    </row>
    <row r="70" spans="1:9" ht="15.75" thickBot="1" x14ac:dyDescent="0.3">
      <c r="A70" s="77">
        <v>68</v>
      </c>
      <c r="B70" s="78" t="s">
        <v>106</v>
      </c>
      <c r="C70" s="79">
        <v>1908</v>
      </c>
      <c r="D70" s="83">
        <v>80</v>
      </c>
      <c r="E70" s="80">
        <v>11327348</v>
      </c>
      <c r="F70" s="81">
        <v>1</v>
      </c>
      <c r="G70" s="81">
        <v>4193</v>
      </c>
      <c r="H70" s="81">
        <v>17</v>
      </c>
      <c r="I70" s="81">
        <v>0.5</v>
      </c>
    </row>
    <row r="71" spans="1:9" ht="15.75" thickBot="1" x14ac:dyDescent="0.3">
      <c r="A71" s="77">
        <v>69</v>
      </c>
      <c r="B71" s="78" t="s">
        <v>112</v>
      </c>
      <c r="C71" s="79">
        <v>1640</v>
      </c>
      <c r="D71" s="83">
        <v>33</v>
      </c>
      <c r="E71" s="80">
        <v>6482643</v>
      </c>
      <c r="F71" s="81">
        <v>1</v>
      </c>
      <c r="G71" s="81">
        <v>2012</v>
      </c>
      <c r="H71" s="81">
        <v>25</v>
      </c>
      <c r="I71" s="81">
        <v>0.91</v>
      </c>
    </row>
    <row r="72" spans="1:9" ht="15.75" thickBot="1" x14ac:dyDescent="0.3">
      <c r="A72" s="77">
        <v>70</v>
      </c>
      <c r="B72" s="78" t="s">
        <v>115</v>
      </c>
      <c r="C72" s="79">
        <v>1567</v>
      </c>
      <c r="D72" s="83">
        <v>12</v>
      </c>
      <c r="E72" s="80">
        <v>2219485</v>
      </c>
      <c r="F72" s="81">
        <v>1</v>
      </c>
      <c r="G72" s="81">
        <v>766</v>
      </c>
      <c r="H72" s="81">
        <v>71</v>
      </c>
      <c r="I72" s="81">
        <v>0</v>
      </c>
    </row>
    <row r="73" spans="1:9" ht="15.75" thickBot="1" x14ac:dyDescent="0.3">
      <c r="A73" s="77">
        <v>71</v>
      </c>
      <c r="B73" s="78" t="s">
        <v>117</v>
      </c>
      <c r="C73" s="79">
        <v>1502</v>
      </c>
      <c r="D73" s="83">
        <v>28</v>
      </c>
      <c r="E73" s="80">
        <v>5459361</v>
      </c>
      <c r="F73" s="81">
        <v>1</v>
      </c>
      <c r="G73" s="81">
        <v>1864</v>
      </c>
      <c r="H73" s="81">
        <v>28</v>
      </c>
      <c r="I73" s="81">
        <v>0.37</v>
      </c>
    </row>
    <row r="74" spans="1:9" ht="15.75" thickBot="1" x14ac:dyDescent="0.3">
      <c r="A74" s="77">
        <v>72</v>
      </c>
      <c r="B74" s="78" t="s">
        <v>121</v>
      </c>
      <c r="C74" s="79">
        <v>1216</v>
      </c>
      <c r="D74" s="83">
        <v>4</v>
      </c>
      <c r="E74" s="80">
        <v>539443</v>
      </c>
      <c r="F74" s="81">
        <v>1</v>
      </c>
      <c r="G74" s="81">
        <v>329</v>
      </c>
      <c r="H74" s="81">
        <v>225</v>
      </c>
      <c r="I74" s="81">
        <v>0.37</v>
      </c>
    </row>
    <row r="75" spans="1:9" ht="15.75" thickBot="1" x14ac:dyDescent="0.3">
      <c r="A75" s="77">
        <v>73</v>
      </c>
      <c r="B75" s="78" t="s">
        <v>129</v>
      </c>
      <c r="C75" s="79">
        <v>1025</v>
      </c>
      <c r="D75" s="83">
        <v>22</v>
      </c>
      <c r="E75" s="80">
        <v>1888294</v>
      </c>
      <c r="F75" s="81">
        <v>1</v>
      </c>
      <c r="G75" s="81">
        <v>2146</v>
      </c>
      <c r="H75" s="81">
        <v>54</v>
      </c>
      <c r="I75" s="81">
        <v>0.41</v>
      </c>
    </row>
    <row r="76" spans="1:9" ht="15.75" thickBot="1" x14ac:dyDescent="0.3">
      <c r="A76" s="77">
        <v>74</v>
      </c>
      <c r="B76" s="78" t="s">
        <v>131</v>
      </c>
      <c r="C76" s="83">
        <v>969</v>
      </c>
      <c r="D76" s="83">
        <v>31</v>
      </c>
      <c r="E76" s="80">
        <v>2878129</v>
      </c>
      <c r="F76" s="81">
        <v>1</v>
      </c>
      <c r="G76" s="81">
        <v>3199</v>
      </c>
      <c r="H76" s="81">
        <v>34</v>
      </c>
      <c r="I76" s="81">
        <v>0.42</v>
      </c>
    </row>
    <row r="77" spans="1:9" ht="15.75" thickBot="1" x14ac:dyDescent="0.3">
      <c r="A77" s="77">
        <v>75</v>
      </c>
      <c r="B77" s="78" t="s">
        <v>134</v>
      </c>
      <c r="C77" s="83">
        <v>923</v>
      </c>
      <c r="D77" s="83">
        <v>17</v>
      </c>
      <c r="E77" s="80">
        <v>1206392</v>
      </c>
      <c r="F77" s="81">
        <v>1</v>
      </c>
      <c r="G77" s="81">
        <v>1842</v>
      </c>
      <c r="H77" s="81">
        <v>77</v>
      </c>
      <c r="I77" s="81">
        <v>0.04</v>
      </c>
    </row>
    <row r="78" spans="1:9" ht="15.75" thickBot="1" x14ac:dyDescent="0.3">
      <c r="A78" s="77">
        <v>76</v>
      </c>
      <c r="B78" s="78" t="s">
        <v>30</v>
      </c>
      <c r="C78" s="79">
        <v>118226</v>
      </c>
      <c r="D78" s="79">
        <v>3584</v>
      </c>
      <c r="E78" s="80">
        <v>1378492893</v>
      </c>
      <c r="F78" s="81">
        <v>0</v>
      </c>
      <c r="G78" s="81">
        <v>3031</v>
      </c>
      <c r="H78" s="81">
        <v>9</v>
      </c>
      <c r="I78" s="81">
        <v>1.31</v>
      </c>
    </row>
    <row r="79" spans="1:9" ht="15.75" thickBot="1" x14ac:dyDescent="0.3">
      <c r="A79" s="77">
        <v>77</v>
      </c>
      <c r="B79" s="78" t="s">
        <v>32</v>
      </c>
      <c r="C79" s="79">
        <v>82967</v>
      </c>
      <c r="D79" s="79">
        <v>4634</v>
      </c>
      <c r="E79" s="80">
        <v>1439323776</v>
      </c>
      <c r="F79" s="81">
        <v>0</v>
      </c>
      <c r="G79" s="81">
        <v>5585</v>
      </c>
      <c r="H79" s="81">
        <v>6</v>
      </c>
      <c r="I79" s="81">
        <v>0.33</v>
      </c>
    </row>
    <row r="80" spans="1:9" ht="15.75" thickBot="1" x14ac:dyDescent="0.3">
      <c r="A80" s="77">
        <v>78</v>
      </c>
      <c r="B80" s="78" t="s">
        <v>38</v>
      </c>
      <c r="C80" s="79">
        <v>48091</v>
      </c>
      <c r="D80" s="79">
        <v>1017</v>
      </c>
      <c r="E80" s="80">
        <v>220392002</v>
      </c>
      <c r="F80" s="81">
        <v>0</v>
      </c>
      <c r="G80" s="81">
        <v>2115</v>
      </c>
      <c r="H80" s="81">
        <v>22</v>
      </c>
      <c r="I80" s="81">
        <v>0.93</v>
      </c>
    </row>
    <row r="81" spans="1:9" ht="15.75" thickBot="1" x14ac:dyDescent="0.3">
      <c r="A81" s="77">
        <v>79</v>
      </c>
      <c r="B81" s="78" t="s">
        <v>47</v>
      </c>
      <c r="C81" s="79">
        <v>29812</v>
      </c>
      <c r="D81" s="83">
        <v>23</v>
      </c>
      <c r="E81" s="80">
        <v>5845265</v>
      </c>
      <c r="F81" s="81">
        <v>0</v>
      </c>
      <c r="G81" s="81">
        <v>77</v>
      </c>
      <c r="H81" s="81">
        <v>510</v>
      </c>
      <c r="I81" s="81">
        <v>0.35</v>
      </c>
    </row>
    <row r="82" spans="1:9" ht="15.75" thickBot="1" x14ac:dyDescent="0.3">
      <c r="A82" s="77">
        <v>80</v>
      </c>
      <c r="B82" s="78" t="s">
        <v>48</v>
      </c>
      <c r="C82" s="79">
        <v>28511</v>
      </c>
      <c r="D82" s="83">
        <v>408</v>
      </c>
      <c r="E82" s="80">
        <v>164506480</v>
      </c>
      <c r="F82" s="81">
        <v>0</v>
      </c>
      <c r="G82" s="81">
        <v>1431</v>
      </c>
      <c r="H82" s="81">
        <v>17</v>
      </c>
      <c r="I82" s="81">
        <v>1.1000000000000001</v>
      </c>
    </row>
    <row r="83" spans="1:9" ht="15.75" thickBot="1" x14ac:dyDescent="0.3">
      <c r="A83" s="77">
        <v>81</v>
      </c>
      <c r="B83" s="78" t="s">
        <v>51</v>
      </c>
      <c r="C83" s="79">
        <v>20162</v>
      </c>
      <c r="D83" s="79">
        <v>1278</v>
      </c>
      <c r="E83" s="85">
        <v>273200237</v>
      </c>
      <c r="F83" s="81">
        <v>0</v>
      </c>
      <c r="G83" s="81">
        <v>6339</v>
      </c>
      <c r="H83" s="81">
        <v>7</v>
      </c>
      <c r="I83" s="81">
        <v>0.97</v>
      </c>
    </row>
    <row r="84" spans="1:9" ht="15.75" thickBot="1" x14ac:dyDescent="0.3">
      <c r="A84" s="77">
        <v>82</v>
      </c>
      <c r="B84" s="78" t="s">
        <v>70</v>
      </c>
      <c r="C84" s="79">
        <v>8676</v>
      </c>
      <c r="D84" s="83">
        <v>193</v>
      </c>
      <c r="E84" s="80">
        <v>38824552</v>
      </c>
      <c r="F84" s="81">
        <v>0</v>
      </c>
      <c r="G84" s="81">
        <v>2225</v>
      </c>
      <c r="H84" s="81">
        <v>22</v>
      </c>
      <c r="I84" s="81">
        <v>0.99</v>
      </c>
    </row>
    <row r="85" spans="1:9" ht="15.75" thickBot="1" x14ac:dyDescent="0.3">
      <c r="A85" s="77">
        <v>83</v>
      </c>
      <c r="B85" s="78" t="s">
        <v>74</v>
      </c>
      <c r="C85" s="79">
        <v>7234</v>
      </c>
      <c r="D85" s="83">
        <v>35</v>
      </c>
      <c r="E85" s="80">
        <v>18751427</v>
      </c>
      <c r="F85" s="81">
        <v>0</v>
      </c>
      <c r="G85" s="81">
        <v>484</v>
      </c>
      <c r="H85" s="81">
        <v>39</v>
      </c>
      <c r="I85" s="81">
        <v>1.1100000000000001</v>
      </c>
    </row>
    <row r="86" spans="1:9" ht="15.75" thickBot="1" x14ac:dyDescent="0.3">
      <c r="A86" s="77">
        <v>84</v>
      </c>
      <c r="B86" s="78" t="s">
        <v>76</v>
      </c>
      <c r="C86" s="79">
        <v>7081</v>
      </c>
      <c r="D86" s="83">
        <v>100</v>
      </c>
      <c r="E86" s="80">
        <v>25466640</v>
      </c>
      <c r="F86" s="81">
        <v>0</v>
      </c>
      <c r="G86" s="81">
        <v>1412</v>
      </c>
      <c r="H86" s="81">
        <v>28</v>
      </c>
      <c r="I86" s="81">
        <v>0.06</v>
      </c>
    </row>
    <row r="87" spans="1:9" ht="15.75" thickBot="1" x14ac:dyDescent="0.3">
      <c r="A87" s="77">
        <v>85</v>
      </c>
      <c r="B87" s="78" t="s">
        <v>77</v>
      </c>
      <c r="C87" s="79">
        <v>7059</v>
      </c>
      <c r="D87" s="83">
        <v>114</v>
      </c>
      <c r="E87" s="80">
        <v>32319132</v>
      </c>
      <c r="F87" s="81">
        <v>0</v>
      </c>
      <c r="G87" s="81">
        <v>1615</v>
      </c>
      <c r="H87" s="81">
        <v>22</v>
      </c>
      <c r="I87" s="81">
        <v>0.61</v>
      </c>
    </row>
    <row r="88" spans="1:9" ht="15.75" thickBot="1" x14ac:dyDescent="0.3">
      <c r="A88" s="77">
        <v>86</v>
      </c>
      <c r="B88" s="78" t="s">
        <v>78</v>
      </c>
      <c r="C88" s="79">
        <v>7016</v>
      </c>
      <c r="D88" s="83">
        <v>211</v>
      </c>
      <c r="E88" s="80">
        <v>205528166</v>
      </c>
      <c r="F88" s="81">
        <v>0</v>
      </c>
      <c r="G88" s="81">
        <v>3007</v>
      </c>
      <c r="H88" s="81">
        <v>3</v>
      </c>
      <c r="I88" s="81">
        <v>0.97</v>
      </c>
    </row>
    <row r="89" spans="1:9" ht="15.75" thickBot="1" x14ac:dyDescent="0.3">
      <c r="A89" s="77">
        <v>87</v>
      </c>
      <c r="B89" s="78" t="s">
        <v>82</v>
      </c>
      <c r="C89" s="79">
        <v>6269</v>
      </c>
      <c r="D89" s="83">
        <v>31</v>
      </c>
      <c r="E89" s="80">
        <v>30996750</v>
      </c>
      <c r="F89" s="81">
        <v>0</v>
      </c>
      <c r="G89" s="81">
        <v>494</v>
      </c>
      <c r="H89" s="81">
        <v>20</v>
      </c>
      <c r="I89" s="81">
        <v>0</v>
      </c>
    </row>
    <row r="90" spans="1:9" ht="15.75" thickBot="1" x14ac:dyDescent="0.3">
      <c r="A90" s="77">
        <v>88</v>
      </c>
      <c r="B90" s="78" t="s">
        <v>87</v>
      </c>
      <c r="C90" s="79">
        <v>3877</v>
      </c>
      <c r="D90" s="83">
        <v>140</v>
      </c>
      <c r="E90" s="80">
        <v>40115676</v>
      </c>
      <c r="F90" s="81">
        <v>0</v>
      </c>
      <c r="G90" s="81">
        <v>3611</v>
      </c>
      <c r="H90" s="81">
        <v>10</v>
      </c>
      <c r="I90" s="81">
        <v>1.71</v>
      </c>
    </row>
    <row r="91" spans="1:9" ht="15.75" thickBot="1" x14ac:dyDescent="0.3">
      <c r="A91" s="77">
        <v>89</v>
      </c>
      <c r="B91" s="78" t="s">
        <v>88</v>
      </c>
      <c r="C91" s="79">
        <v>3749</v>
      </c>
      <c r="D91" s="83">
        <v>44</v>
      </c>
      <c r="E91" s="80">
        <v>10129036</v>
      </c>
      <c r="F91" s="81">
        <v>0</v>
      </c>
      <c r="G91" s="81">
        <v>1174</v>
      </c>
      <c r="H91" s="81">
        <v>37</v>
      </c>
      <c r="I91" s="81">
        <v>1.21</v>
      </c>
    </row>
    <row r="92" spans="1:9" ht="15.75" thickBot="1" x14ac:dyDescent="0.3">
      <c r="A92" s="77">
        <v>90</v>
      </c>
      <c r="B92" s="78" t="s">
        <v>90</v>
      </c>
      <c r="C92" s="79">
        <v>3138</v>
      </c>
      <c r="D92" s="83">
        <v>121</v>
      </c>
      <c r="E92" s="80">
        <v>43727573</v>
      </c>
      <c r="F92" s="81">
        <v>0</v>
      </c>
      <c r="G92" s="81">
        <v>3856</v>
      </c>
      <c r="H92" s="81">
        <v>7</v>
      </c>
      <c r="I92" s="81">
        <v>2.12</v>
      </c>
    </row>
    <row r="93" spans="1:9" ht="15.75" thickBot="1" x14ac:dyDescent="0.3">
      <c r="A93" s="77">
        <v>91</v>
      </c>
      <c r="B93" s="78" t="s">
        <v>92</v>
      </c>
      <c r="C93" s="79">
        <v>3067</v>
      </c>
      <c r="D93" s="83">
        <v>18</v>
      </c>
      <c r="E93" s="80">
        <v>13089690</v>
      </c>
      <c r="F93" s="81">
        <v>0</v>
      </c>
      <c r="G93" s="81">
        <v>587</v>
      </c>
      <c r="H93" s="81">
        <v>23</v>
      </c>
      <c r="I93" s="81">
        <v>1.94</v>
      </c>
    </row>
    <row r="94" spans="1:9" ht="15.75" thickBot="1" x14ac:dyDescent="0.3">
      <c r="A94" s="77">
        <v>92</v>
      </c>
      <c r="B94" s="78" t="s">
        <v>93</v>
      </c>
      <c r="C94" s="79">
        <v>3037</v>
      </c>
      <c r="D94" s="83">
        <v>56</v>
      </c>
      <c r="E94" s="80">
        <v>69781150</v>
      </c>
      <c r="F94" s="81">
        <v>0</v>
      </c>
      <c r="G94" s="81">
        <v>1844</v>
      </c>
      <c r="H94" s="81">
        <v>4</v>
      </c>
      <c r="I94" s="81">
        <v>0.5</v>
      </c>
    </row>
    <row r="95" spans="1:9" ht="15.75" thickBot="1" x14ac:dyDescent="0.3">
      <c r="A95" s="77">
        <v>93</v>
      </c>
      <c r="B95" s="78" t="s">
        <v>95</v>
      </c>
      <c r="C95" s="79">
        <v>2964</v>
      </c>
      <c r="D95" s="83">
        <v>13</v>
      </c>
      <c r="E95" s="80">
        <v>33413938</v>
      </c>
      <c r="F95" s="81">
        <v>0</v>
      </c>
      <c r="G95" s="81">
        <v>439</v>
      </c>
      <c r="H95" s="81">
        <v>9</v>
      </c>
      <c r="I95" s="81">
        <v>0.64</v>
      </c>
    </row>
    <row r="96" spans="1:9" ht="15.75" thickBot="1" x14ac:dyDescent="0.3">
      <c r="A96" s="77">
        <v>94</v>
      </c>
      <c r="B96" s="78" t="s">
        <v>98</v>
      </c>
      <c r="C96" s="79">
        <v>2812</v>
      </c>
      <c r="D96" s="83">
        <v>33</v>
      </c>
      <c r="E96" s="80">
        <v>16690729</v>
      </c>
      <c r="F96" s="81">
        <v>0</v>
      </c>
      <c r="G96" s="81">
        <v>1174</v>
      </c>
      <c r="H96" s="81">
        <v>17</v>
      </c>
      <c r="I96" s="81">
        <v>0.9</v>
      </c>
    </row>
    <row r="97" spans="1:9" ht="15.75" thickBot="1" x14ac:dyDescent="0.3">
      <c r="A97" s="77">
        <v>95</v>
      </c>
      <c r="B97" s="78" t="s">
        <v>100</v>
      </c>
      <c r="C97" s="79">
        <v>2350</v>
      </c>
      <c r="D97" s="83">
        <v>44</v>
      </c>
      <c r="E97" s="80">
        <v>9512290</v>
      </c>
      <c r="F97" s="81">
        <v>0</v>
      </c>
      <c r="G97" s="81">
        <v>1872</v>
      </c>
      <c r="H97" s="81">
        <v>25</v>
      </c>
      <c r="I97" s="81">
        <v>1.6</v>
      </c>
    </row>
    <row r="98" spans="1:9" ht="15.75" thickBot="1" x14ac:dyDescent="0.3">
      <c r="A98" s="77">
        <v>96</v>
      </c>
      <c r="B98" s="78" t="s">
        <v>102</v>
      </c>
      <c r="C98" s="79">
        <v>2301</v>
      </c>
      <c r="D98" s="83">
        <v>29</v>
      </c>
      <c r="E98" s="80">
        <v>26300113</v>
      </c>
      <c r="F98" s="81">
        <v>0</v>
      </c>
      <c r="G98" s="81">
        <v>1260</v>
      </c>
      <c r="H98" s="81">
        <v>9</v>
      </c>
      <c r="I98" s="81">
        <v>0.84</v>
      </c>
    </row>
    <row r="99" spans="1:9" ht="15.75" thickBot="1" x14ac:dyDescent="0.3">
      <c r="A99" s="77">
        <v>97</v>
      </c>
      <c r="B99" s="78" t="s">
        <v>103</v>
      </c>
      <c r="C99" s="79">
        <v>2265</v>
      </c>
      <c r="D99" s="83">
        <v>45</v>
      </c>
      <c r="E99" s="80">
        <v>17877078</v>
      </c>
      <c r="F99" s="81">
        <v>0</v>
      </c>
      <c r="G99" s="81">
        <v>1987</v>
      </c>
      <c r="H99" s="81">
        <v>13</v>
      </c>
      <c r="I99" s="81">
        <v>0.9</v>
      </c>
    </row>
    <row r="100" spans="1:9" ht="15.75" thickBot="1" x14ac:dyDescent="0.3">
      <c r="A100" s="77">
        <v>98</v>
      </c>
      <c r="B100" s="78" t="s">
        <v>108</v>
      </c>
      <c r="C100" s="79">
        <v>1835</v>
      </c>
      <c r="D100" s="83">
        <v>61</v>
      </c>
      <c r="E100" s="80">
        <v>89226763</v>
      </c>
      <c r="F100" s="81">
        <v>0</v>
      </c>
      <c r="G100" s="81">
        <v>3324</v>
      </c>
      <c r="H100" s="81">
        <v>2</v>
      </c>
      <c r="I100" s="81">
        <v>0.99</v>
      </c>
    </row>
    <row r="101" spans="1:9" ht="15.75" thickBot="1" x14ac:dyDescent="0.3">
      <c r="A101" s="77">
        <v>99</v>
      </c>
      <c r="B101" s="78" t="s">
        <v>113</v>
      </c>
      <c r="C101" s="79">
        <v>1594</v>
      </c>
      <c r="D101" s="83">
        <v>61</v>
      </c>
      <c r="E101" s="80">
        <v>15839369</v>
      </c>
      <c r="F101" s="81">
        <v>0</v>
      </c>
      <c r="G101" s="81">
        <v>3827</v>
      </c>
      <c r="H101" s="81">
        <v>10</v>
      </c>
      <c r="I101" s="81">
        <v>0.22</v>
      </c>
    </row>
    <row r="102" spans="1:9" ht="15.75" thickBot="1" x14ac:dyDescent="0.3">
      <c r="A102" s="77">
        <v>100</v>
      </c>
      <c r="B102" s="78" t="s">
        <v>116</v>
      </c>
      <c r="C102" s="79">
        <v>1503</v>
      </c>
      <c r="D102" s="83">
        <v>21</v>
      </c>
      <c r="E102" s="80">
        <v>4817906</v>
      </c>
      <c r="F102" s="81">
        <v>0</v>
      </c>
      <c r="G102" s="81">
        <v>1397</v>
      </c>
      <c r="H102" s="81">
        <v>31</v>
      </c>
      <c r="I102" s="81">
        <v>0</v>
      </c>
    </row>
    <row r="103" spans="1:9" ht="15.75" thickBot="1" x14ac:dyDescent="0.3">
      <c r="A103" s="77">
        <v>101</v>
      </c>
      <c r="B103" s="78" t="s">
        <v>120</v>
      </c>
      <c r="C103" s="79">
        <v>1313</v>
      </c>
      <c r="D103" s="83">
        <v>14</v>
      </c>
      <c r="E103" s="80">
        <v>6511813</v>
      </c>
      <c r="F103" s="81">
        <v>0</v>
      </c>
      <c r="G103" s="81">
        <v>1066</v>
      </c>
      <c r="H103" s="81">
        <v>20</v>
      </c>
      <c r="I103" s="81">
        <v>1.6</v>
      </c>
    </row>
    <row r="104" spans="1:9" ht="15.75" thickBot="1" x14ac:dyDescent="0.3">
      <c r="A104" s="77">
        <v>102</v>
      </c>
      <c r="B104" s="78" t="s">
        <v>122</v>
      </c>
      <c r="C104" s="79">
        <v>1109</v>
      </c>
      <c r="D104" s="83">
        <v>50</v>
      </c>
      <c r="E104" s="80">
        <v>53631400</v>
      </c>
      <c r="F104" s="81">
        <v>0</v>
      </c>
      <c r="G104" s="81">
        <v>4509</v>
      </c>
      <c r="H104" s="81">
        <v>2</v>
      </c>
      <c r="I104" s="81">
        <v>1.64</v>
      </c>
    </row>
    <row r="105" spans="1:9" ht="15.75" thickBot="1" x14ac:dyDescent="0.3">
      <c r="A105" s="77">
        <v>103</v>
      </c>
      <c r="B105" s="78" t="s">
        <v>124</v>
      </c>
      <c r="C105" s="79">
        <v>1109</v>
      </c>
      <c r="D105" s="83">
        <v>6</v>
      </c>
      <c r="E105" s="80">
        <v>1962465</v>
      </c>
      <c r="F105" s="81">
        <v>0</v>
      </c>
      <c r="G105" s="81">
        <v>541</v>
      </c>
      <c r="H105" s="81">
        <v>57</v>
      </c>
      <c r="I105" s="81">
        <v>0.26</v>
      </c>
    </row>
    <row r="106" spans="1:9" ht="15.75" thickBot="1" x14ac:dyDescent="0.3">
      <c r="A106" s="77">
        <v>104</v>
      </c>
      <c r="B106" s="78" t="s">
        <v>125</v>
      </c>
      <c r="C106" s="79">
        <v>1064</v>
      </c>
      <c r="D106" s="83">
        <v>4</v>
      </c>
      <c r="E106" s="80">
        <v>7490261</v>
      </c>
      <c r="F106" s="81">
        <v>0</v>
      </c>
      <c r="G106" s="81">
        <v>376</v>
      </c>
      <c r="H106" s="81">
        <v>14</v>
      </c>
      <c r="I106" s="81">
        <v>3.61</v>
      </c>
    </row>
    <row r="107" spans="1:9" ht="15.75" thickBot="1" x14ac:dyDescent="0.3">
      <c r="A107" s="77">
        <v>105</v>
      </c>
      <c r="B107" s="78" t="s">
        <v>127</v>
      </c>
      <c r="C107" s="79">
        <v>1048</v>
      </c>
      <c r="D107" s="83">
        <v>9</v>
      </c>
      <c r="E107" s="80">
        <v>21403517</v>
      </c>
      <c r="F107" s="81">
        <v>0</v>
      </c>
      <c r="G107" s="81">
        <v>859</v>
      </c>
      <c r="H107" s="81">
        <v>5</v>
      </c>
      <c r="I107" s="81">
        <v>0.64</v>
      </c>
    </row>
    <row r="108" spans="1:9" ht="15.75" thickBot="1" x14ac:dyDescent="0.3">
      <c r="A108" s="77">
        <v>106</v>
      </c>
      <c r="B108" s="78" t="s">
        <v>128</v>
      </c>
      <c r="C108" s="79">
        <v>1046</v>
      </c>
      <c r="D108" s="83">
        <v>47</v>
      </c>
      <c r="E108" s="80">
        <v>11804800</v>
      </c>
      <c r="F108" s="81">
        <v>0</v>
      </c>
      <c r="G108" s="81">
        <v>4493</v>
      </c>
      <c r="H108" s="81">
        <v>9</v>
      </c>
      <c r="I108" s="81">
        <v>0.12</v>
      </c>
    </row>
    <row r="109" spans="1:9" ht="15.75" thickBot="1" x14ac:dyDescent="0.3">
      <c r="A109" s="77">
        <v>107</v>
      </c>
      <c r="B109" s="78" t="s">
        <v>130</v>
      </c>
      <c r="C109" s="79">
        <v>1024</v>
      </c>
      <c r="D109" s="83">
        <v>26</v>
      </c>
      <c r="E109" s="80">
        <v>6828619</v>
      </c>
      <c r="F109" s="81">
        <v>0</v>
      </c>
      <c r="G109" s="81">
        <v>2539</v>
      </c>
      <c r="H109" s="81">
        <v>15</v>
      </c>
      <c r="I109" s="81">
        <v>2.63</v>
      </c>
    </row>
    <row r="110" spans="1:9" ht="15.75" thickBot="1" x14ac:dyDescent="0.3">
      <c r="A110" s="77">
        <v>108</v>
      </c>
      <c r="B110" s="78" t="s">
        <v>132</v>
      </c>
      <c r="C110" s="83">
        <v>947</v>
      </c>
      <c r="D110" s="83">
        <v>60</v>
      </c>
      <c r="E110" s="80">
        <v>20179688</v>
      </c>
      <c r="F110" s="81">
        <v>0</v>
      </c>
      <c r="G110" s="81">
        <v>6336</v>
      </c>
      <c r="H110" s="81">
        <v>5</v>
      </c>
      <c r="I110" s="81">
        <v>0.68</v>
      </c>
    </row>
    <row r="111" spans="1:9" ht="15.75" thickBot="1" x14ac:dyDescent="0.3">
      <c r="A111" s="77">
        <v>109</v>
      </c>
      <c r="B111" s="78" t="s">
        <v>133</v>
      </c>
      <c r="C111" s="83">
        <v>924</v>
      </c>
      <c r="D111" s="83">
        <v>60</v>
      </c>
      <c r="E111" s="80">
        <v>24095961</v>
      </c>
      <c r="F111" s="81">
        <v>0</v>
      </c>
      <c r="G111" s="81">
        <v>6494</v>
      </c>
      <c r="H111" s="81">
        <v>4</v>
      </c>
      <c r="I111" s="81">
        <v>0.5</v>
      </c>
    </row>
  </sheetData>
  <sortState ref="A3:I111">
    <sortCondition descending="1" ref="F3"/>
  </sortState>
  <hyperlinks>
    <hyperlink ref="B11" r:id="rId1" display="https://www.worldometers.info/coronavirus/country/us/"/>
    <hyperlink ref="E11" r:id="rId2" display="https://www.worldometers.info/world-population/us-population/"/>
    <hyperlink ref="B44" r:id="rId3" display="https://www.worldometers.info/coronavirus/country/russia/"/>
    <hyperlink ref="E44" r:id="rId4" display="https://www.worldometers.info/world-population/russia-population/"/>
    <hyperlink ref="B20" r:id="rId5" display="https://www.worldometers.info/coronavirus/country/brazil/"/>
    <hyperlink ref="E20" r:id="rId6" display="https://www.worldometers.info/world-population/brazil-population/"/>
    <hyperlink ref="B4" r:id="rId7" display="https://www.worldometers.info/coronavirus/country/spain/"/>
    <hyperlink ref="E4" r:id="rId8" display="https://www.worldometers.info/world-population/spain-population/"/>
    <hyperlink ref="B6" r:id="rId9" display="https://www.worldometers.info/coronavirus/country/uk/"/>
    <hyperlink ref="E6" r:id="rId10" display="https://www.worldometers.info/world-population/uk-population/"/>
    <hyperlink ref="B5" r:id="rId11" display="https://www.worldometers.info/coronavirus/country/italy/"/>
    <hyperlink ref="E5" r:id="rId12" display="https://www.worldometers.info/world-population/italy-population/"/>
    <hyperlink ref="B7" r:id="rId13" display="https://www.worldometers.info/coronavirus/country/france/"/>
    <hyperlink ref="E7" r:id="rId14" display="https://www.worldometers.info/world-population/france-population/"/>
    <hyperlink ref="B17" r:id="rId15" display="https://www.worldometers.info/coronavirus/country/germany/"/>
    <hyperlink ref="E17" r:id="rId16" display="https://www.worldometers.info/world-population/germany-population/"/>
    <hyperlink ref="B28" r:id="rId17" display="https://www.worldometers.info/coronavirus/country/turkey/"/>
    <hyperlink ref="E28" r:id="rId18" display="https://www.worldometers.info/world-population/turkey-population/"/>
    <hyperlink ref="B21" r:id="rId19" display="https://www.worldometers.info/coronavirus/country/iran/"/>
    <hyperlink ref="E21" r:id="rId20" display="https://www.worldometers.info/world-population/iran-population/"/>
    <hyperlink ref="B78" r:id="rId21" display="https://www.worldometers.info/coronavirus/country/india/"/>
    <hyperlink ref="E78" r:id="rId22" display="https://www.worldometers.info/world-population/india-population/"/>
    <hyperlink ref="B18" r:id="rId23" display="https://www.worldometers.info/coronavirus/country/peru/"/>
    <hyperlink ref="E18" r:id="rId24" display="https://www.worldometers.info/world-population/peru-population/"/>
    <hyperlink ref="B79" r:id="rId25" display="https://www.worldometers.info/coronavirus/country/china/"/>
    <hyperlink ref="E79" r:id="rId26" display="https://www.worldometers.info/world-population/china-population/"/>
    <hyperlink ref="B15" r:id="rId27" display="https://www.worldometers.info/coronavirus/country/canada/"/>
    <hyperlink ref="E15" r:id="rId28" display="https://www.worldometers.info/world-population/canada-population/"/>
    <hyperlink ref="B54" r:id="rId29" display="https://www.worldometers.info/coronavirus/country/saudi-arabia/"/>
    <hyperlink ref="E54" r:id="rId30" display="https://www.worldometers.info/world-population/saudi-arabia-population/"/>
    <hyperlink ref="B37" r:id="rId31" display="https://www.worldometers.info/coronavirus/country/chile/"/>
    <hyperlink ref="E37" r:id="rId32" display="https://www.worldometers.info/world-population/chile-population/"/>
    <hyperlink ref="B29" r:id="rId33" display="https://www.worldometers.info/coronavirus/country/mexico/"/>
    <hyperlink ref="E29" r:id="rId34" display="https://www.worldometers.info/world-population/mexico-population/"/>
    <hyperlink ref="B3" r:id="rId35" display="https://www.worldometers.info/coronavirus/country/belgium/"/>
    <hyperlink ref="E3" r:id="rId36" display="https://www.worldometers.info/world-population/belgium-population/"/>
    <hyperlink ref="B80" r:id="rId37" display="https://www.worldometers.info/coronavirus/country/pakistan/"/>
    <hyperlink ref="E80" r:id="rId38" display="https://www.worldometers.info/world-population/pakistan-population/"/>
    <hyperlink ref="B9" r:id="rId39" display="https://www.worldometers.info/coronavirus/country/netherlands/"/>
    <hyperlink ref="E9" r:id="rId40" display="https://www.worldometers.info/world-population/netherlands-population/"/>
    <hyperlink ref="B55" r:id="rId41" display="https://www.worldometers.info/coronavirus/country/qatar/"/>
    <hyperlink ref="E55" r:id="rId42" display="https://www.worldometers.info/world-population/qatar-population/"/>
    <hyperlink ref="B13" r:id="rId43" display="https://www.worldometers.info/coronavirus/country/ecuador/"/>
    <hyperlink ref="E13" r:id="rId44" display="https://www.worldometers.info/world-population/ecuador-population/"/>
    <hyperlink ref="B45" r:id="rId45" display="https://www.worldometers.info/coronavirus/country/belarus/"/>
    <hyperlink ref="E45" r:id="rId46" display="https://www.worldometers.info/world-population/belarus-population/"/>
    <hyperlink ref="B8" r:id="rId47" display="https://www.worldometers.info/coronavirus/country/sweden/"/>
    <hyperlink ref="E8" r:id="rId48" display="https://www.worldometers.info/world-population/sweden-population/"/>
    <hyperlink ref="B12" r:id="rId49" display="https://www.worldometers.info/coronavirus/country/switzerland/"/>
    <hyperlink ref="E12" r:id="rId50" display="https://www.worldometers.info/world-population/switzerland-population/"/>
    <hyperlink ref="B16" r:id="rId51" display="https://www.worldometers.info/coronavirus/country/portugal/"/>
    <hyperlink ref="E16" r:id="rId52" display="https://www.worldometers.info/world-population/portugal-population/"/>
    <hyperlink ref="B81" r:id="rId53" display="https://www.worldometers.info/coronavirus/country/singapore/"/>
    <hyperlink ref="E81" r:id="rId54" display="https://www.worldometers.info/world-population/singapore-population/"/>
    <hyperlink ref="B82" r:id="rId55" display="https://www.worldometers.info/coronavirus/country/bangladesh/"/>
    <hyperlink ref="E82" r:id="rId56" display="https://www.worldometers.info/world-population/bangladesh-population/"/>
    <hyperlink ref="B46" r:id="rId57" display="https://www.worldometers.info/coronavirus/country/united-arab-emirates/"/>
    <hyperlink ref="E46" r:id="rId58" display="https://www.worldometers.info/world-population/united-arab-emirates-population/"/>
    <hyperlink ref="B10" r:id="rId59" display="https://www.worldometers.info/coronavirus/country/ireland/"/>
    <hyperlink ref="E10" r:id="rId60" display="https://www.worldometers.info/world-population/ireland-population/"/>
    <hyperlink ref="B83" r:id="rId61" display="https://www.worldometers.info/coronavirus/country/indonesia/"/>
    <hyperlink ref="E83" r:id="rId62" display="https://www.worldometers.info/world-population/indonesia-population/"/>
    <hyperlink ref="B38" r:id="rId63" display="https://www.worldometers.info/coronavirus/country/poland/"/>
    <hyperlink ref="E38" r:id="rId64" display="https://www.worldometers.info/world-population/poland-population/"/>
    <hyperlink ref="B56" r:id="rId65" display="https://www.worldometers.info/coronavirus/country/ukraine/"/>
    <hyperlink ref="E56" r:id="rId66" display="https://www.worldometers.info/world-population/ukraine-population/"/>
    <hyperlink ref="B57" r:id="rId67" display="https://www.worldometers.info/coronavirus/country/south-africa/"/>
    <hyperlink ref="E57" r:id="rId68" display="https://www.worldometers.info/world-population/south-africa-population/"/>
    <hyperlink ref="B39" r:id="rId69" display="https://www.worldometers.info/coronavirus/country/kuwait/"/>
    <hyperlink ref="E39" r:id="rId70" display="https://www.worldometers.info/world-population/kuwait-population/"/>
    <hyperlink ref="B58" r:id="rId71" display="https://www.worldometers.info/coronavirus/country/colombia/"/>
    <hyperlink ref="E58" r:id="rId72" display="https://www.worldometers.info/world-population/colombia-population/"/>
    <hyperlink ref="B25" r:id="rId73" display="https://www.worldometers.info/coronavirus/country/romania/"/>
    <hyperlink ref="E25" r:id="rId74" display="https://www.worldometers.info/world-population/romania-population/"/>
    <hyperlink ref="B40" r:id="rId75" display="https://www.worldometers.info/coronavirus/country/israel/"/>
    <hyperlink ref="E40" r:id="rId76" display="https://www.worldometers.info/world-population/israel-population/"/>
    <hyperlink ref="B59" r:id="rId77" display="https://www.worldometers.info/coronavirus/country/japan/"/>
    <hyperlink ref="E59" r:id="rId78" display="https://www.worldometers.info/world-population/japan-population/"/>
    <hyperlink ref="B22" r:id="rId79" display="https://www.worldometers.info/coronavirus/country/austria/"/>
    <hyperlink ref="E22" r:id="rId80" display="https://www.worldometers.info/world-population/austria-population/"/>
    <hyperlink ref="B60" r:id="rId81" display="https://www.worldometers.info/coronavirus/country/egypt/"/>
    <hyperlink ref="E60" r:id="rId82" display="https://www.worldometers.info/world-population/egypt-population/"/>
    <hyperlink ref="B34" r:id="rId83" display="https://www.worldometers.info/coronavirus/country/dominican-republic/"/>
    <hyperlink ref="E34" r:id="rId84" display="https://www.worldometers.info/world-population/dominican-republic-population/"/>
    <hyperlink ref="B61" r:id="rId85" display="https://www.worldometers.info/coronavirus/country/philippines/"/>
    <hyperlink ref="E61" r:id="rId86" display="https://www.worldometers.info/world-population/philippines-population/"/>
    <hyperlink ref="B19" r:id="rId87" display="https://www.worldometers.info/coronavirus/country/denmark/"/>
    <hyperlink ref="E19" r:id="rId88" display="https://www.worldometers.info/world-population/denmark-population/"/>
    <hyperlink ref="B62" r:id="rId89" display="https://www.worldometers.info/coronavirus/country/south-korea/"/>
    <hyperlink ref="E62" r:id="rId90" display="https://www.worldometers.info/world-population/south-korea-population/"/>
    <hyperlink ref="B41" r:id="rId91" display="https://www.worldometers.info/coronavirus/country/serbia/"/>
    <hyperlink ref="E41" r:id="rId92" display="https://www.worldometers.info/world-population/serbia-population/"/>
    <hyperlink ref="B23" r:id="rId93" display="https://www.worldometers.info/coronavirus/country/panama/"/>
    <hyperlink ref="E23" r:id="rId94" display="https://www.worldometers.info/world-population/panama-population/"/>
    <hyperlink ref="B63" r:id="rId95" display="https://www.worldometers.info/coronavirus/country/argentina/"/>
    <hyperlink ref="E63" r:id="rId96" display="https://www.worldometers.info/world-population/argentina-population/"/>
    <hyperlink ref="B42" r:id="rId97" display="https://www.worldometers.info/coronavirus/country/czech-republic/"/>
    <hyperlink ref="E42" r:id="rId98" display="https://www.worldometers.info/world-population/czech-republic-population/"/>
    <hyperlink ref="B84" r:id="rId99" display="https://www.worldometers.info/coronavirus/country/afghanistan/"/>
    <hyperlink ref="E84" r:id="rId100" display="https://www.worldometers.info/world-population/afghanistan-population/"/>
    <hyperlink ref="B35" r:id="rId101" display="https://www.worldometers.info/coronavirus/country/norway/"/>
    <hyperlink ref="E35" r:id="rId102" display="https://www.worldometers.info/world-population/norway-population/"/>
    <hyperlink ref="B64" r:id="rId103" display="https://www.worldometers.info/coronavirus/country/bahrain/"/>
    <hyperlink ref="E64" r:id="rId104" display="https://www.worldometers.info/world-population/bahrain-population/"/>
    <hyperlink ref="B65" r:id="rId105" display="https://www.worldometers.info/coronavirus/country/algeria/"/>
    <hyperlink ref="E65" r:id="rId106" display="https://www.worldometers.info/world-population/algeria-population/"/>
    <hyperlink ref="B85" r:id="rId107" display="https://www.worldometers.info/coronavirus/country/kazakhstan/"/>
    <hyperlink ref="E85" r:id="rId108" display="https://www.worldometers.info/world-population/kazakhstan-population/"/>
    <hyperlink ref="B66" r:id="rId109" display="https://www.worldometers.info/coronavirus/country/morocco/"/>
    <hyperlink ref="E66" r:id="rId110" display="https://www.worldometers.info/world-population/morocco-population/"/>
    <hyperlink ref="B86" r:id="rId111" display="https://www.worldometers.info/coronavirus/country/australia/"/>
    <hyperlink ref="E86" r:id="rId112" display="https://www.worldometers.info/world-population/australia-population/"/>
    <hyperlink ref="B87" r:id="rId113" display="https://www.worldometers.info/coronavirus/country/malaysia/"/>
    <hyperlink ref="E87" r:id="rId114" display="https://www.worldometers.info/world-population/malaysia-population/"/>
    <hyperlink ref="B88" r:id="rId115" display="https://www.worldometers.info/coronavirus/country/nigeria/"/>
    <hyperlink ref="E88" r:id="rId116" display="https://www.worldometers.info/world-population/nigeria-population/"/>
    <hyperlink ref="B26" r:id="rId117" display="https://www.worldometers.info/coronavirus/country/moldova/"/>
    <hyperlink ref="E26" r:id="rId118" display="https://www.worldometers.info/world-population/moldova-population/"/>
    <hyperlink ref="B27" r:id="rId119" display="https://www.worldometers.info/coronavirus/country/finland/"/>
    <hyperlink ref="E27" r:id="rId120" display="https://www.worldometers.info/world-population/finland-population/"/>
    <hyperlink ref="B67" r:id="rId121" display="https://www.worldometers.info/coronavirus/country/oman/"/>
    <hyperlink ref="E67" r:id="rId122" display="https://www.worldometers.info/world-population/oman-population/"/>
    <hyperlink ref="B89" r:id="rId123" display="https://www.worldometers.info/coronavirus/country/ghana/"/>
    <hyperlink ref="E89" r:id="rId124" display="https://www.worldometers.info/world-population/ghana-population/"/>
    <hyperlink ref="B47" r:id="rId125" display="https://www.worldometers.info/coronavirus/country/armenia/"/>
    <hyperlink ref="E47" r:id="rId126" display="https://www.worldometers.info/world-population/armenia-population/"/>
    <hyperlink ref="B48" r:id="rId127" display="https://www.worldometers.info/coronavirus/country/bolivia/"/>
    <hyperlink ref="E48" r:id="rId128" display="https://www.worldometers.info/world-population/bolivia-population/"/>
    <hyperlink ref="B68" r:id="rId129" display="https://www.worldometers.info/coronavirus/country/cameroon/"/>
    <hyperlink ref="E68" r:id="rId130" display="https://www.worldometers.info/world-population/cameroon-population/"/>
    <hyperlink ref="B14" r:id="rId131" display="https://www.worldometers.info/coronavirus/country/luxembourg/"/>
    <hyperlink ref="E14" r:id="rId132" display="https://www.worldometers.info/world-population/luxembourg-population/"/>
    <hyperlink ref="B90" r:id="rId133" display="https://www.worldometers.info/coronavirus/country/iraq/"/>
    <hyperlink ref="E90" r:id="rId134" display="https://www.worldometers.info/world-population/iraq-population/"/>
    <hyperlink ref="B91" r:id="rId135" display="https://www.worldometers.info/coronavirus/country/azerbaijan/"/>
    <hyperlink ref="E91" r:id="rId136" display="https://www.worldometers.info/world-population/azerbaijan-population/"/>
    <hyperlink ref="B30" r:id="rId137" display="https://www.worldometers.info/coronavirus/country/hungary/"/>
    <hyperlink ref="E30" r:id="rId138" display="https://www.worldometers.info/world-population/hungary-population/"/>
    <hyperlink ref="B92" r:id="rId139" display="https://www.worldometers.info/coronavirus/country/sudan/"/>
    <hyperlink ref="E92" r:id="rId140" display="https://www.worldometers.info/world-population/sudan-population/"/>
    <hyperlink ref="B49" r:id="rId141" display="https://www.worldometers.info/coronavirus/country/honduras/"/>
    <hyperlink ref="E49" r:id="rId142" display="https://www.worldometers.info/world-population/honduras-population/"/>
    <hyperlink ref="B93" r:id="rId143" display="https://www.worldometers.info/coronavirus/country/guinea/"/>
    <hyperlink ref="E93" r:id="rId144" display="https://www.worldometers.info/world-population/guinea-population/"/>
    <hyperlink ref="B94" r:id="rId145" display="https://www.worldometers.info/coronavirus/country/thailand/"/>
    <hyperlink ref="E94" r:id="rId146" display="https://www.worldometers.info/world-population/thailand-population/"/>
    <hyperlink ref="B95" r:id="rId147" display="https://www.worldometers.info/coronavirus/country/uzbekistan/"/>
    <hyperlink ref="E95" r:id="rId148" display="https://www.worldometers.info/world-population/uzbekistan-population/"/>
    <hyperlink ref="B50" r:id="rId149" display="https://www.worldometers.info/coronavirus/country/greece/"/>
    <hyperlink ref="E50" r:id="rId150" display="https://www.worldometers.info/world-population/greece-population/"/>
    <hyperlink ref="B96" r:id="rId151" display="https://www.worldometers.info/coronavirus/country/senegal/"/>
    <hyperlink ref="E96" r:id="rId152" display="https://www.worldometers.info/world-population/senegal-population/"/>
    <hyperlink ref="B36" r:id="rId153" display="https://www.worldometers.info/coronavirus/country/bosnia-and-herzegovina/"/>
    <hyperlink ref="E36" r:id="rId154" display="https://www.worldometers.info/world-population/bosnia-and-herzegovina-population/"/>
    <hyperlink ref="B97" r:id="rId155" display="https://www.worldometers.info/coronavirus/country/tajikistan/"/>
    <hyperlink ref="E97" r:id="rId156" display="https://www.worldometers.info/world-population/tajikistan-population/"/>
    <hyperlink ref="B51" r:id="rId157" display="https://www.worldometers.info/coronavirus/country/bulgaria/"/>
    <hyperlink ref="E51" r:id="rId158" display="https://www.worldometers.info/world-population/bulgaria-population/"/>
    <hyperlink ref="B98" r:id="rId159" display="https://www.worldometers.info/coronavirus/country/cote-d-ivoire/"/>
    <hyperlink ref="E98" r:id="rId160" display="https://www.worldometers.info/world-population/cote-d-ivoire-population/"/>
    <hyperlink ref="B99" r:id="rId161" display="https://www.worldometers.info/coronavirus/country/guatemala/"/>
    <hyperlink ref="E99" r:id="rId162" display="https://www.worldometers.info/world-population/guatemala-population/"/>
    <hyperlink ref="B52" r:id="rId163" display="https://www.worldometers.info/coronavirus/country/croatia/"/>
    <hyperlink ref="E52" r:id="rId164" display="https://www.worldometers.info/world-population/croatia-population/"/>
    <hyperlink ref="B69" r:id="rId165" display="https://www.worldometers.info/coronavirus/country/djibouti/"/>
    <hyperlink ref="E69" r:id="rId166" display="https://www.worldometers.info/world-population/djibouti-population/"/>
    <hyperlink ref="B70" r:id="rId167" display="https://www.worldometers.info/coronavirus/country/cuba/"/>
    <hyperlink ref="E70" r:id="rId168" display="https://www.worldometers.info/world-population/cuba-population/"/>
    <hyperlink ref="B31" r:id="rId169" display="https://www.worldometers.info/coronavirus/country/macedonia/"/>
    <hyperlink ref="E31" r:id="rId170" display="https://www.worldometers.info/world-population/macedonia-population/"/>
    <hyperlink ref="B100" r:id="rId171" display="https://www.worldometers.info/coronavirus/country/democratic-republic-of-the-congo/"/>
    <hyperlink ref="E100" r:id="rId172" display="https://www.worldometers.info/world-population/democratic-republic-of-the-congo-population/"/>
    <hyperlink ref="B43" r:id="rId173" display="https://www.worldometers.info/coronavirus/country/iceland/"/>
    <hyperlink ref="E43" r:id="rId174" display="https://www.worldometers.info/world-population/iceland-population/"/>
    <hyperlink ref="B32" r:id="rId175" display="https://www.worldometers.info/coronavirus/country/estonia/"/>
    <hyperlink ref="E32" r:id="rId176" display="https://www.worldometers.info/world-population/estonia-population/"/>
    <hyperlink ref="B71" r:id="rId177" display="https://www.worldometers.info/coronavirus/country/el-salvador/"/>
    <hyperlink ref="E71" r:id="rId178" display="https://www.worldometers.info/world-population/el-salvador-population/"/>
    <hyperlink ref="B101" r:id="rId179" display="https://www.worldometers.info/coronavirus/country/somalia/"/>
    <hyperlink ref="E101" r:id="rId180" display="https://www.worldometers.info/world-population/somalia-population/"/>
    <hyperlink ref="B53" r:id="rId181" display="https://www.worldometers.info/coronavirus/country/lithuania/"/>
    <hyperlink ref="E53" r:id="rId182" display="https://www.worldometers.info/world-population/lithuania-population/"/>
    <hyperlink ref="B72" r:id="rId183" display="https://www.worldometers.info/coronavirus/country/gabon/"/>
    <hyperlink ref="E72" r:id="rId184" display="https://www.worldometers.info/world-population/gabon-population/"/>
    <hyperlink ref="B102" r:id="rId185" display="https://www.worldometers.info/coronavirus/country/new-zealand/"/>
    <hyperlink ref="E102" r:id="rId186" display="https://www.worldometers.info/world-population/new-zealand-population/"/>
    <hyperlink ref="B73" r:id="rId187" display="https://www.worldometers.info/coronavirus/country/slovakia/"/>
    <hyperlink ref="E73" r:id="rId188" display="https://www.worldometers.info/world-population/slovakia-population/"/>
    <hyperlink ref="B24" r:id="rId189" display="https://www.worldometers.info/coronavirus/country/mayotte/"/>
    <hyperlink ref="E24" r:id="rId190" display="https://www.worldometers.info/world-population/mayotte-population/"/>
    <hyperlink ref="B33" r:id="rId191" display="https://www.worldometers.info/coronavirus/country/slovenia/"/>
    <hyperlink ref="E33" r:id="rId192" display="https://www.worldometers.info/world-population/slovenia-population/"/>
    <hyperlink ref="B103" r:id="rId193" display="https://www.worldometers.info/coronavirus/country/kyrgyzstan/"/>
    <hyperlink ref="E103" r:id="rId194" display="https://www.worldometers.info/world-population/kyrgyzstan-population/"/>
    <hyperlink ref="B74" r:id="rId195" display="https://www.worldometers.info/coronavirus/country/maldives/"/>
    <hyperlink ref="E74" r:id="rId196" display="https://www.worldometers.info/world-population/maldives-population/"/>
    <hyperlink ref="B104" r:id="rId197" display="https://www.worldometers.info/coronavirus/country/kenya/"/>
    <hyperlink ref="E104" r:id="rId198" display="https://www.worldometers.info/world-population/kenya-population/"/>
    <hyperlink ref="B105" r:id="rId199" display="https://www.worldometers.info/coronavirus/country/guinea-bissau/"/>
    <hyperlink ref="E105" r:id="rId200" display="https://www.worldometers.info/world-population/guinea-bissau-population/"/>
    <hyperlink ref="B106" r:id="rId201" display="https://www.worldometers.info/coronavirus/country/china-hong-kong-sar/"/>
    <hyperlink ref="E106" r:id="rId202" display="https://www.worldometers.info/world-population/china-hong-kong-sar-population/"/>
    <hyperlink ref="B107" r:id="rId203" display="https://www.worldometers.info/coronavirus/country/sri-lanka/"/>
    <hyperlink ref="E107" r:id="rId204" display="https://www.worldometers.info/world-population/sri-lanka-population/"/>
    <hyperlink ref="B108" r:id="rId205" display="https://www.worldometers.info/coronavirus/country/tunisia/"/>
    <hyperlink ref="E108" r:id="rId206" display="https://www.worldometers.info/world-population/tunisia-population/"/>
    <hyperlink ref="B75" r:id="rId207" display="https://www.worldometers.info/coronavirus/country/latvia/"/>
    <hyperlink ref="E75" r:id="rId208" display="https://www.worldometers.info/world-population/latvia-population/"/>
    <hyperlink ref="B109" r:id="rId209" display="https://www.worldometers.info/coronavirus/country/lebanon/"/>
    <hyperlink ref="E109" r:id="rId210" display="https://www.worldometers.info/world-population/lebanon-population/"/>
    <hyperlink ref="B76" r:id="rId211" display="https://www.worldometers.info/coronavirus/country/albania/"/>
    <hyperlink ref="E76" r:id="rId212" display="https://www.worldometers.info/world-population/albania-population/"/>
    <hyperlink ref="B110" r:id="rId213" display="https://www.worldometers.info/coronavirus/country/mali/"/>
    <hyperlink ref="E110" r:id="rId214" display="https://www.worldometers.info/world-population/mali-population/"/>
    <hyperlink ref="B111" r:id="rId215" display="https://www.worldometers.info/coronavirus/country/niger/"/>
    <hyperlink ref="E111" r:id="rId216" display="https://www.worldometers.info/world-population/niger-population/"/>
    <hyperlink ref="B77" r:id="rId217" display="https://www.worldometers.info/coronavirus/country/cyprus/"/>
    <hyperlink ref="E77" r:id="rId218" display="https://www.worldometers.info/world-population/cyprus-population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workbookViewId="0">
      <selection activeCell="K115" sqref="K115"/>
    </sheetView>
  </sheetViews>
  <sheetFormatPr defaultRowHeight="15" x14ac:dyDescent="0.25"/>
  <cols>
    <col min="1" max="1" width="4" bestFit="1" customWidth="1"/>
    <col min="2" max="2" width="22.42578125" bestFit="1" customWidth="1"/>
    <col min="3" max="3" width="12.28515625" hidden="1" customWidth="1"/>
    <col min="4" max="4" width="9.42578125" hidden="1" customWidth="1"/>
    <col min="5" max="5" width="14.28515625" hidden="1" customWidth="1"/>
    <col min="6" max="6" width="4.5703125" hidden="1" customWidth="1"/>
    <col min="7" max="7" width="7.140625" customWidth="1"/>
    <col min="8" max="8" width="11.7109375" hidden="1" customWidth="1"/>
    <col min="9" max="9" width="15.28515625" hidden="1" customWidth="1"/>
  </cols>
  <sheetData>
    <row r="1" spans="1:13" ht="15.75" thickBot="1" x14ac:dyDescent="0.3">
      <c r="A1" s="69"/>
      <c r="B1" s="70" t="s">
        <v>249</v>
      </c>
      <c r="C1" s="70" t="s">
        <v>250</v>
      </c>
      <c r="D1" s="70" t="s">
        <v>251</v>
      </c>
      <c r="E1" s="70" t="s">
        <v>13</v>
      </c>
      <c r="F1" s="71" t="s">
        <v>252</v>
      </c>
      <c r="G1" s="71" t="s">
        <v>253</v>
      </c>
      <c r="H1" s="71" t="s">
        <v>254</v>
      </c>
      <c r="I1" s="71" t="s">
        <v>255</v>
      </c>
    </row>
    <row r="2" spans="1:13" ht="16.5" hidden="1" thickBot="1" x14ac:dyDescent="0.3">
      <c r="A2" s="72"/>
      <c r="B2" s="73" t="s">
        <v>18</v>
      </c>
      <c r="C2" s="74">
        <v>5190496</v>
      </c>
      <c r="D2" s="74">
        <v>334173</v>
      </c>
      <c r="E2" s="75">
        <v>7786370000</v>
      </c>
      <c r="F2" s="76">
        <v>4</v>
      </c>
      <c r="G2" s="76">
        <v>6438</v>
      </c>
      <c r="H2" s="76">
        <v>67</v>
      </c>
      <c r="I2" s="76">
        <v>0.54</v>
      </c>
    </row>
    <row r="3" spans="1:13" ht="15.75" thickBot="1" x14ac:dyDescent="0.3">
      <c r="A3" s="77">
        <v>1</v>
      </c>
      <c r="B3" s="78" t="s">
        <v>37</v>
      </c>
      <c r="C3" s="79">
        <v>56235</v>
      </c>
      <c r="D3" s="79">
        <v>9186</v>
      </c>
      <c r="E3" s="80">
        <v>11584152</v>
      </c>
      <c r="F3" s="81">
        <v>79</v>
      </c>
      <c r="G3" s="81">
        <v>16335</v>
      </c>
      <c r="H3" s="81">
        <v>485</v>
      </c>
      <c r="I3" s="81">
        <v>0.11</v>
      </c>
    </row>
    <row r="4" spans="1:13" ht="15.75" thickBot="1" x14ac:dyDescent="0.3">
      <c r="A4" s="77">
        <v>2</v>
      </c>
      <c r="B4" s="78" t="s">
        <v>26</v>
      </c>
      <c r="C4" s="79">
        <v>181826</v>
      </c>
      <c r="D4" s="79">
        <v>28215</v>
      </c>
      <c r="E4" s="80">
        <v>65258007</v>
      </c>
      <c r="F4" s="81">
        <v>43</v>
      </c>
      <c r="G4" s="81">
        <v>15518</v>
      </c>
      <c r="H4" s="81">
        <v>279</v>
      </c>
      <c r="I4" s="81">
        <v>0.04</v>
      </c>
    </row>
    <row r="5" spans="1:13" ht="15.75" thickBot="1" x14ac:dyDescent="0.3">
      <c r="A5" s="77">
        <v>3</v>
      </c>
      <c r="B5" s="78" t="s">
        <v>23</v>
      </c>
      <c r="C5" s="79">
        <v>250908</v>
      </c>
      <c r="D5" s="79">
        <v>36042</v>
      </c>
      <c r="E5" s="80">
        <v>67847158</v>
      </c>
      <c r="F5" s="81">
        <v>53</v>
      </c>
      <c r="G5" s="81">
        <v>14365</v>
      </c>
      <c r="H5" s="81">
        <v>370</v>
      </c>
      <c r="I5" s="82" t="e">
        <v>#VALUE!</v>
      </c>
    </row>
    <row r="6" spans="1:13" ht="15.75" thickBot="1" x14ac:dyDescent="0.3">
      <c r="A6" s="77">
        <v>4</v>
      </c>
      <c r="B6" s="78" t="s">
        <v>25</v>
      </c>
      <c r="C6" s="79">
        <v>228006</v>
      </c>
      <c r="D6" s="79">
        <v>32486</v>
      </c>
      <c r="E6" s="80">
        <v>60471198</v>
      </c>
      <c r="F6" s="81">
        <v>54</v>
      </c>
      <c r="G6" s="81">
        <v>14248</v>
      </c>
      <c r="H6" s="81">
        <v>377</v>
      </c>
      <c r="I6" s="81">
        <v>0.15</v>
      </c>
      <c r="M6" t="s">
        <v>1</v>
      </c>
    </row>
    <row r="7" spans="1:13" ht="15.75" thickBot="1" x14ac:dyDescent="0.3">
      <c r="A7" s="77">
        <v>5</v>
      </c>
      <c r="B7" s="78" t="s">
        <v>89</v>
      </c>
      <c r="C7" s="79">
        <v>3641</v>
      </c>
      <c r="D7" s="83">
        <v>473</v>
      </c>
      <c r="E7" s="80">
        <v>9662923</v>
      </c>
      <c r="F7" s="81">
        <v>5</v>
      </c>
      <c r="G7" s="81">
        <v>12991</v>
      </c>
      <c r="H7" s="81">
        <v>38</v>
      </c>
      <c r="I7" s="81">
        <v>0.36</v>
      </c>
    </row>
    <row r="8" spans="1:13" ht="15.75" thickBot="1" x14ac:dyDescent="0.3">
      <c r="A8" s="77">
        <v>6</v>
      </c>
      <c r="B8" s="78" t="s">
        <v>39</v>
      </c>
      <c r="C8" s="79">
        <v>44700</v>
      </c>
      <c r="D8" s="79">
        <v>5775</v>
      </c>
      <c r="E8" s="80">
        <v>17130802</v>
      </c>
      <c r="F8" s="81">
        <v>34</v>
      </c>
      <c r="G8" s="81">
        <v>12919</v>
      </c>
      <c r="H8" s="81">
        <v>261</v>
      </c>
      <c r="I8" s="82" t="e">
        <v>#VALUE!</v>
      </c>
    </row>
    <row r="9" spans="1:13" ht="15.75" thickBot="1" x14ac:dyDescent="0.3">
      <c r="A9" s="77">
        <v>7</v>
      </c>
      <c r="B9" s="78" t="s">
        <v>44</v>
      </c>
      <c r="C9" s="79">
        <v>32172</v>
      </c>
      <c r="D9" s="79">
        <v>3871</v>
      </c>
      <c r="E9" s="80">
        <v>10092371</v>
      </c>
      <c r="F9" s="81">
        <v>38</v>
      </c>
      <c r="G9" s="81">
        <v>12032</v>
      </c>
      <c r="H9" s="81">
        <v>319</v>
      </c>
      <c r="I9" s="81">
        <v>0.39</v>
      </c>
    </row>
    <row r="10" spans="1:13" ht="15.75" thickBot="1" x14ac:dyDescent="0.3">
      <c r="A10" s="77">
        <v>8</v>
      </c>
      <c r="B10" s="78" t="s">
        <v>36</v>
      </c>
      <c r="C10" s="79">
        <v>56594</v>
      </c>
      <c r="D10" s="79">
        <v>6090</v>
      </c>
      <c r="E10" s="80">
        <v>128781349</v>
      </c>
      <c r="F10" s="81">
        <v>5</v>
      </c>
      <c r="G10" s="81">
        <v>10761</v>
      </c>
      <c r="H10" s="81">
        <v>44</v>
      </c>
      <c r="I10" s="81">
        <v>2.71</v>
      </c>
    </row>
    <row r="11" spans="1:13" ht="15.75" thickBot="1" x14ac:dyDescent="0.3">
      <c r="A11" s="77">
        <v>9</v>
      </c>
      <c r="B11" s="78" t="s">
        <v>22</v>
      </c>
      <c r="C11" s="79">
        <v>280117</v>
      </c>
      <c r="D11" s="79">
        <v>27940</v>
      </c>
      <c r="E11" s="80">
        <v>46752851</v>
      </c>
      <c r="F11" s="81">
        <v>60</v>
      </c>
      <c r="G11" s="81">
        <v>9974</v>
      </c>
      <c r="H11" s="81">
        <v>599</v>
      </c>
      <c r="I11" s="81">
        <v>0.15</v>
      </c>
    </row>
    <row r="12" spans="1:13" ht="15.75" thickBot="1" x14ac:dyDescent="0.3">
      <c r="A12" s="77">
        <v>10</v>
      </c>
      <c r="B12" s="78" t="s">
        <v>41</v>
      </c>
      <c r="C12" s="79">
        <v>35306</v>
      </c>
      <c r="D12" s="79">
        <v>2939</v>
      </c>
      <c r="E12" s="80">
        <v>17612428</v>
      </c>
      <c r="F12" s="81">
        <v>17</v>
      </c>
      <c r="G12" s="81">
        <v>8324</v>
      </c>
      <c r="H12" s="81">
        <v>200</v>
      </c>
      <c r="I12" s="81">
        <v>0.22</v>
      </c>
    </row>
    <row r="13" spans="1:13" ht="15.75" thickBot="1" x14ac:dyDescent="0.3">
      <c r="A13" s="77">
        <v>11</v>
      </c>
      <c r="B13" s="78" t="s">
        <v>33</v>
      </c>
      <c r="C13" s="79">
        <v>81324</v>
      </c>
      <c r="D13" s="79">
        <v>6152</v>
      </c>
      <c r="E13" s="80">
        <v>37705478</v>
      </c>
      <c r="F13" s="81">
        <v>16</v>
      </c>
      <c r="G13" s="81">
        <v>7565</v>
      </c>
      <c r="H13" s="81">
        <v>216</v>
      </c>
      <c r="I13" s="81">
        <v>0.49</v>
      </c>
    </row>
    <row r="14" spans="1:13" ht="15.75" thickBot="1" x14ac:dyDescent="0.3">
      <c r="A14" s="77">
        <v>12</v>
      </c>
      <c r="B14" s="78" t="s">
        <v>73</v>
      </c>
      <c r="C14" s="79">
        <v>7728</v>
      </c>
      <c r="D14" s="83">
        <v>575</v>
      </c>
      <c r="E14" s="80">
        <v>43759272</v>
      </c>
      <c r="F14" s="81">
        <v>1</v>
      </c>
      <c r="G14" s="81">
        <v>7440</v>
      </c>
      <c r="H14" s="81">
        <v>18</v>
      </c>
      <c r="I14" s="81">
        <v>0.84</v>
      </c>
    </row>
    <row r="15" spans="1:13" ht="15.75" thickBot="1" x14ac:dyDescent="0.3">
      <c r="A15" s="77">
        <v>13</v>
      </c>
      <c r="B15" s="78" t="s">
        <v>119</v>
      </c>
      <c r="C15" s="79">
        <v>1468</v>
      </c>
      <c r="D15" s="83">
        <v>106</v>
      </c>
      <c r="E15" s="80">
        <v>2078908</v>
      </c>
      <c r="F15" s="81">
        <v>5</v>
      </c>
      <c r="G15" s="81">
        <v>7221</v>
      </c>
      <c r="H15" s="81">
        <v>71</v>
      </c>
      <c r="I15" s="81">
        <v>0</v>
      </c>
    </row>
    <row r="16" spans="1:13" ht="15.75" thickBot="1" x14ac:dyDescent="0.3">
      <c r="A16" s="77">
        <v>14</v>
      </c>
      <c r="B16" s="78" t="s">
        <v>57</v>
      </c>
      <c r="C16" s="79">
        <v>17585</v>
      </c>
      <c r="D16" s="79">
        <v>1156</v>
      </c>
      <c r="E16" s="84">
        <v>19250875</v>
      </c>
      <c r="F16" s="81">
        <v>6</v>
      </c>
      <c r="G16" s="81">
        <v>6574</v>
      </c>
      <c r="H16" s="81">
        <v>91</v>
      </c>
      <c r="I16" s="81">
        <v>0.47</v>
      </c>
    </row>
    <row r="17" spans="1:9" ht="15.75" thickBot="1" x14ac:dyDescent="0.3">
      <c r="A17" s="77">
        <v>15</v>
      </c>
      <c r="B17" s="78" t="s">
        <v>133</v>
      </c>
      <c r="C17" s="83">
        <v>924</v>
      </c>
      <c r="D17" s="83">
        <v>60</v>
      </c>
      <c r="E17" s="80">
        <v>24095961</v>
      </c>
      <c r="F17" s="81">
        <v>0</v>
      </c>
      <c r="G17" s="81">
        <v>6494</v>
      </c>
      <c r="H17" s="81">
        <v>4</v>
      </c>
      <c r="I17" s="81">
        <v>0.5</v>
      </c>
    </row>
    <row r="18" spans="1:9" ht="15.75" thickBot="1" x14ac:dyDescent="0.3">
      <c r="A18" s="77">
        <v>16</v>
      </c>
      <c r="B18" s="78" t="s">
        <v>50</v>
      </c>
      <c r="C18" s="79">
        <v>24391</v>
      </c>
      <c r="D18" s="79">
        <v>1583</v>
      </c>
      <c r="E18" s="80">
        <v>4931601</v>
      </c>
      <c r="F18" s="81">
        <v>32</v>
      </c>
      <c r="G18" s="81">
        <v>6490</v>
      </c>
      <c r="H18" s="81">
        <v>495</v>
      </c>
      <c r="I18" s="81">
        <v>0.61</v>
      </c>
    </row>
    <row r="19" spans="1:9" ht="15.75" thickBot="1" x14ac:dyDescent="0.3">
      <c r="A19" s="77">
        <v>17</v>
      </c>
      <c r="B19" s="78" t="s">
        <v>21</v>
      </c>
      <c r="C19" s="79">
        <v>310921</v>
      </c>
      <c r="D19" s="79">
        <v>20082</v>
      </c>
      <c r="E19" s="80">
        <v>212393298</v>
      </c>
      <c r="F19" s="81">
        <v>9</v>
      </c>
      <c r="G19" s="81">
        <v>6459</v>
      </c>
      <c r="H19" s="81">
        <v>146</v>
      </c>
      <c r="I19" s="81">
        <v>1.49</v>
      </c>
    </row>
    <row r="20" spans="1:9" ht="15.75" thickBot="1" x14ac:dyDescent="0.3">
      <c r="A20" s="77">
        <v>18</v>
      </c>
      <c r="B20" s="78" t="s">
        <v>51</v>
      </c>
      <c r="C20" s="79">
        <v>20162</v>
      </c>
      <c r="D20" s="79">
        <v>1278</v>
      </c>
      <c r="E20" s="85">
        <v>273200237</v>
      </c>
      <c r="F20" s="81">
        <v>0</v>
      </c>
      <c r="G20" s="81">
        <v>6339</v>
      </c>
      <c r="H20" s="81">
        <v>7</v>
      </c>
      <c r="I20" s="81">
        <v>0.97</v>
      </c>
    </row>
    <row r="21" spans="1:9" ht="15.75" thickBot="1" x14ac:dyDescent="0.3">
      <c r="A21" s="77">
        <v>19</v>
      </c>
      <c r="B21" s="78" t="s">
        <v>132</v>
      </c>
      <c r="C21" s="83">
        <v>947</v>
      </c>
      <c r="D21" s="83">
        <v>60</v>
      </c>
      <c r="E21" s="80">
        <v>20179688</v>
      </c>
      <c r="F21" s="81">
        <v>0</v>
      </c>
      <c r="G21" s="81">
        <v>6336</v>
      </c>
      <c r="H21" s="81">
        <v>5</v>
      </c>
      <c r="I21" s="81">
        <v>0.68</v>
      </c>
    </row>
    <row r="22" spans="1:9" ht="15.75" thickBot="1" x14ac:dyDescent="0.3">
      <c r="A22" s="77">
        <v>20</v>
      </c>
      <c r="B22" s="78" t="s">
        <v>63</v>
      </c>
      <c r="C22" s="79">
        <v>13434</v>
      </c>
      <c r="D22" s="83">
        <v>846</v>
      </c>
      <c r="E22" s="84">
        <v>109415846</v>
      </c>
      <c r="F22" s="81">
        <v>1</v>
      </c>
      <c r="G22" s="81">
        <v>6297</v>
      </c>
      <c r="H22" s="81">
        <v>12</v>
      </c>
      <c r="I22" s="81">
        <v>0.31</v>
      </c>
    </row>
    <row r="23" spans="1:9" ht="15.75" thickBot="1" x14ac:dyDescent="0.3">
      <c r="A23" s="77">
        <v>21</v>
      </c>
      <c r="B23" s="78" t="s">
        <v>45</v>
      </c>
      <c r="C23" s="79">
        <v>30694</v>
      </c>
      <c r="D23" s="79">
        <v>1898</v>
      </c>
      <c r="E23" s="84">
        <v>8647657</v>
      </c>
      <c r="F23" s="81">
        <v>22</v>
      </c>
      <c r="G23" s="81">
        <v>6184</v>
      </c>
      <c r="H23" s="81">
        <v>355</v>
      </c>
      <c r="I23" s="81">
        <v>0.56000000000000005</v>
      </c>
    </row>
    <row r="24" spans="1:9" ht="15.75" thickBot="1" x14ac:dyDescent="0.3">
      <c r="A24" s="77">
        <v>22</v>
      </c>
      <c r="B24" s="78" t="s">
        <v>99</v>
      </c>
      <c r="C24" s="79">
        <v>2350</v>
      </c>
      <c r="D24" s="83">
        <v>140</v>
      </c>
      <c r="E24" s="80">
        <v>3282920</v>
      </c>
      <c r="F24" s="81">
        <v>4</v>
      </c>
      <c r="G24" s="81">
        <v>5957</v>
      </c>
      <c r="H24" s="81">
        <v>72</v>
      </c>
      <c r="I24" s="81">
        <v>0.27</v>
      </c>
    </row>
    <row r="25" spans="1:9" ht="15.75" thickBot="1" x14ac:dyDescent="0.3">
      <c r="A25" s="77">
        <v>23</v>
      </c>
      <c r="B25" s="78" t="s">
        <v>19</v>
      </c>
      <c r="C25" s="79">
        <v>1620902</v>
      </c>
      <c r="D25" s="79">
        <v>96354</v>
      </c>
      <c r="E25" s="80">
        <v>330790544</v>
      </c>
      <c r="F25" s="81">
        <v>29</v>
      </c>
      <c r="G25" s="81">
        <v>5944</v>
      </c>
      <c r="H25" s="81">
        <v>490</v>
      </c>
      <c r="I25" s="81">
        <v>0.35</v>
      </c>
    </row>
    <row r="26" spans="1:9" ht="15.75" thickBot="1" x14ac:dyDescent="0.3">
      <c r="A26" s="77">
        <v>24</v>
      </c>
      <c r="B26" s="78" t="s">
        <v>97</v>
      </c>
      <c r="C26" s="79">
        <v>2853</v>
      </c>
      <c r="D26" s="83">
        <v>168</v>
      </c>
      <c r="E26" s="80">
        <v>10428331</v>
      </c>
      <c r="F26" s="81">
        <v>2</v>
      </c>
      <c r="G26" s="81">
        <v>5889</v>
      </c>
      <c r="H26" s="81">
        <v>27</v>
      </c>
      <c r="I26" s="81">
        <v>0.03</v>
      </c>
    </row>
    <row r="27" spans="1:9" ht="15.75" thickBot="1" x14ac:dyDescent="0.3">
      <c r="A27" s="77">
        <v>25</v>
      </c>
      <c r="B27" s="78" t="s">
        <v>107</v>
      </c>
      <c r="C27" s="79">
        <v>1898</v>
      </c>
      <c r="D27" s="83">
        <v>111</v>
      </c>
      <c r="E27" s="80">
        <v>2083383</v>
      </c>
      <c r="F27" s="81">
        <v>5</v>
      </c>
      <c r="G27" s="81">
        <v>5848</v>
      </c>
      <c r="H27" s="81">
        <v>91</v>
      </c>
      <c r="I27" s="81">
        <v>1.37</v>
      </c>
    </row>
    <row r="28" spans="1:9" ht="15.75" thickBot="1" x14ac:dyDescent="0.3">
      <c r="A28" s="77">
        <v>26</v>
      </c>
      <c r="B28" s="78" t="s">
        <v>29</v>
      </c>
      <c r="C28" s="79">
        <v>129341</v>
      </c>
      <c r="D28" s="79">
        <v>7249</v>
      </c>
      <c r="E28" s="80">
        <v>83871454</v>
      </c>
      <c r="F28" s="81">
        <v>9</v>
      </c>
      <c r="G28" s="81">
        <v>5605</v>
      </c>
      <c r="H28" s="81">
        <v>154</v>
      </c>
      <c r="I28" s="81">
        <v>1.56</v>
      </c>
    </row>
    <row r="29" spans="1:9" ht="15.75" thickBot="1" x14ac:dyDescent="0.3">
      <c r="A29" s="77">
        <v>27</v>
      </c>
      <c r="B29" s="78" t="s">
        <v>32</v>
      </c>
      <c r="C29" s="79">
        <v>82967</v>
      </c>
      <c r="D29" s="79">
        <v>4634</v>
      </c>
      <c r="E29" s="80">
        <v>1439323776</v>
      </c>
      <c r="F29" s="81">
        <v>0</v>
      </c>
      <c r="G29" s="81">
        <v>5585</v>
      </c>
      <c r="H29" s="81">
        <v>6</v>
      </c>
      <c r="I29" s="81">
        <v>0.33</v>
      </c>
    </row>
    <row r="30" spans="1:9" ht="15.75" thickBot="1" x14ac:dyDescent="0.3">
      <c r="A30" s="77">
        <v>28</v>
      </c>
      <c r="B30" s="78" t="s">
        <v>101</v>
      </c>
      <c r="C30" s="79">
        <v>2331</v>
      </c>
      <c r="D30" s="83">
        <v>120</v>
      </c>
      <c r="E30" s="80">
        <v>6953796</v>
      </c>
      <c r="F30" s="81">
        <v>2</v>
      </c>
      <c r="G30" s="81">
        <v>5148</v>
      </c>
      <c r="H30" s="81">
        <v>34</v>
      </c>
      <c r="I30" s="81">
        <v>0.37</v>
      </c>
    </row>
    <row r="31" spans="1:9" ht="15.75" thickBot="1" x14ac:dyDescent="0.3">
      <c r="A31" s="77">
        <v>29</v>
      </c>
      <c r="B31" s="78" t="s">
        <v>64</v>
      </c>
      <c r="C31" s="79">
        <v>11182</v>
      </c>
      <c r="D31" s="83">
        <v>561</v>
      </c>
      <c r="E31" s="84">
        <v>5789998</v>
      </c>
      <c r="F31" s="81">
        <v>10</v>
      </c>
      <c r="G31" s="81">
        <v>5017</v>
      </c>
      <c r="H31" s="81">
        <v>193</v>
      </c>
      <c r="I31" s="81">
        <v>0.93</v>
      </c>
    </row>
    <row r="32" spans="1:9" ht="15.75" thickBot="1" x14ac:dyDescent="0.3">
      <c r="A32" s="77">
        <v>30</v>
      </c>
      <c r="B32" s="78" t="s">
        <v>91</v>
      </c>
      <c r="C32" s="79">
        <v>3100</v>
      </c>
      <c r="D32" s="83">
        <v>151</v>
      </c>
      <c r="E32" s="80">
        <v>9886537</v>
      </c>
      <c r="F32" s="81">
        <v>2</v>
      </c>
      <c r="G32" s="81">
        <v>4871</v>
      </c>
      <c r="H32" s="81">
        <v>31</v>
      </c>
      <c r="I32" s="81">
        <v>0.78</v>
      </c>
    </row>
    <row r="33" spans="1:9" ht="15.75" thickBot="1" x14ac:dyDescent="0.3">
      <c r="A33" s="77">
        <v>31</v>
      </c>
      <c r="B33" s="78" t="s">
        <v>52</v>
      </c>
      <c r="C33" s="79">
        <v>20143</v>
      </c>
      <c r="D33" s="83">
        <v>972</v>
      </c>
      <c r="E33" s="80">
        <v>37850989</v>
      </c>
      <c r="F33" s="81">
        <v>3</v>
      </c>
      <c r="G33" s="81">
        <v>4825</v>
      </c>
      <c r="H33" s="81">
        <v>53</v>
      </c>
      <c r="I33" s="81">
        <v>0.53</v>
      </c>
    </row>
    <row r="34" spans="1:9" ht="15.75" thickBot="1" x14ac:dyDescent="0.3">
      <c r="A34" s="77">
        <v>32</v>
      </c>
      <c r="B34" s="78" t="s">
        <v>59</v>
      </c>
      <c r="C34" s="79">
        <v>16424</v>
      </c>
      <c r="D34" s="83">
        <v>777</v>
      </c>
      <c r="E34" s="84">
        <v>126516956</v>
      </c>
      <c r="F34" s="81">
        <v>1</v>
      </c>
      <c r="G34" s="81">
        <v>4731</v>
      </c>
      <c r="H34" s="81">
        <v>13</v>
      </c>
      <c r="I34" s="81">
        <v>0.18</v>
      </c>
    </row>
    <row r="35" spans="1:9" ht="15.75" thickBot="1" x14ac:dyDescent="0.3">
      <c r="A35" s="77">
        <v>33</v>
      </c>
      <c r="B35" s="78" t="s">
        <v>80</v>
      </c>
      <c r="C35" s="79">
        <v>6493</v>
      </c>
      <c r="D35" s="83">
        <v>306</v>
      </c>
      <c r="E35" s="80">
        <v>5539799</v>
      </c>
      <c r="F35" s="81">
        <v>6</v>
      </c>
      <c r="G35" s="81">
        <v>4713</v>
      </c>
      <c r="H35" s="81">
        <v>117</v>
      </c>
      <c r="I35" s="81">
        <v>0.5</v>
      </c>
    </row>
    <row r="36" spans="1:9" ht="15.75" thickBot="1" x14ac:dyDescent="0.3">
      <c r="A36" s="77">
        <v>34</v>
      </c>
      <c r="B36" s="78" t="s">
        <v>27</v>
      </c>
      <c r="C36" s="79">
        <v>179021</v>
      </c>
      <c r="D36" s="79">
        <v>8309</v>
      </c>
      <c r="E36" s="80">
        <v>83755045</v>
      </c>
      <c r="F36" s="81">
        <v>10</v>
      </c>
      <c r="G36" s="81">
        <v>4641</v>
      </c>
      <c r="H36" s="81">
        <v>214</v>
      </c>
      <c r="I36" s="81">
        <v>0.54</v>
      </c>
    </row>
    <row r="37" spans="1:9" ht="15.75" thickBot="1" x14ac:dyDescent="0.3">
      <c r="A37" s="77">
        <v>35</v>
      </c>
      <c r="B37" s="78" t="s">
        <v>61</v>
      </c>
      <c r="C37" s="79">
        <v>15003</v>
      </c>
      <c r="D37" s="83">
        <v>696</v>
      </c>
      <c r="E37" s="84">
        <v>102109848</v>
      </c>
      <c r="F37" s="81">
        <v>1</v>
      </c>
      <c r="G37" s="81">
        <v>4639</v>
      </c>
      <c r="H37" s="81">
        <v>15</v>
      </c>
      <c r="I37" s="81">
        <v>1.07</v>
      </c>
    </row>
    <row r="38" spans="1:9" ht="15.75" thickBot="1" x14ac:dyDescent="0.3">
      <c r="A38" s="77">
        <v>36</v>
      </c>
      <c r="B38" s="78" t="s">
        <v>122</v>
      </c>
      <c r="C38" s="79">
        <v>1109</v>
      </c>
      <c r="D38" s="83">
        <v>50</v>
      </c>
      <c r="E38" s="80">
        <v>53631400</v>
      </c>
      <c r="F38" s="81">
        <v>0</v>
      </c>
      <c r="G38" s="81">
        <v>4509</v>
      </c>
      <c r="H38" s="81">
        <v>2</v>
      </c>
      <c r="I38" s="81">
        <v>1.64</v>
      </c>
    </row>
    <row r="39" spans="1:9" ht="15.75" thickBot="1" x14ac:dyDescent="0.3">
      <c r="A39" s="77">
        <v>37</v>
      </c>
      <c r="B39" s="78" t="s">
        <v>128</v>
      </c>
      <c r="C39" s="79">
        <v>1046</v>
      </c>
      <c r="D39" s="83">
        <v>47</v>
      </c>
      <c r="E39" s="80">
        <v>11804800</v>
      </c>
      <c r="F39" s="81">
        <v>0</v>
      </c>
      <c r="G39" s="81">
        <v>4493</v>
      </c>
      <c r="H39" s="81">
        <v>9</v>
      </c>
      <c r="I39" s="81">
        <v>0.12</v>
      </c>
    </row>
    <row r="40" spans="1:9" ht="15.75" thickBot="1" x14ac:dyDescent="0.3">
      <c r="A40" s="77">
        <v>38</v>
      </c>
      <c r="B40" s="78" t="s">
        <v>104</v>
      </c>
      <c r="C40" s="79">
        <v>2237</v>
      </c>
      <c r="D40" s="83">
        <v>97</v>
      </c>
      <c r="E40" s="80">
        <v>4107874</v>
      </c>
      <c r="F40" s="81">
        <v>2</v>
      </c>
      <c r="G40" s="81">
        <v>4336</v>
      </c>
      <c r="H40" s="81">
        <v>54</v>
      </c>
      <c r="I40" s="81">
        <v>0.26</v>
      </c>
    </row>
    <row r="41" spans="1:9" ht="15.75" thickBot="1" x14ac:dyDescent="0.3">
      <c r="A41" s="77">
        <v>39</v>
      </c>
      <c r="B41" s="78" t="s">
        <v>46</v>
      </c>
      <c r="C41" s="79">
        <v>29912</v>
      </c>
      <c r="D41" s="79">
        <v>1277</v>
      </c>
      <c r="E41" s="80">
        <v>10199821</v>
      </c>
      <c r="F41" s="81">
        <v>13</v>
      </c>
      <c r="G41" s="81">
        <v>4269</v>
      </c>
      <c r="H41" s="81">
        <v>293</v>
      </c>
      <c r="I41" s="81">
        <v>0.16</v>
      </c>
    </row>
    <row r="42" spans="1:9" ht="15.75" thickBot="1" x14ac:dyDescent="0.3">
      <c r="A42" s="77">
        <v>40</v>
      </c>
      <c r="B42" s="78" t="s">
        <v>106</v>
      </c>
      <c r="C42" s="79">
        <v>1908</v>
      </c>
      <c r="D42" s="83">
        <v>80</v>
      </c>
      <c r="E42" s="80">
        <v>11327348</v>
      </c>
      <c r="F42" s="81">
        <v>1</v>
      </c>
      <c r="G42" s="81">
        <v>4193</v>
      </c>
      <c r="H42" s="81">
        <v>17</v>
      </c>
      <c r="I42" s="81">
        <v>0.5</v>
      </c>
    </row>
    <row r="43" spans="1:9" ht="15.75" thickBot="1" x14ac:dyDescent="0.3">
      <c r="A43" s="77">
        <v>41</v>
      </c>
      <c r="B43" s="78" t="s">
        <v>68</v>
      </c>
      <c r="C43" s="79">
        <v>9931</v>
      </c>
      <c r="D43" s="83">
        <v>416</v>
      </c>
      <c r="E43" s="80">
        <v>45149718</v>
      </c>
      <c r="F43" s="81">
        <v>1</v>
      </c>
      <c r="G43" s="81">
        <v>4189</v>
      </c>
      <c r="H43" s="81">
        <v>22</v>
      </c>
      <c r="I43" s="81">
        <v>1.4</v>
      </c>
    </row>
    <row r="44" spans="1:9" ht="15.75" thickBot="1" x14ac:dyDescent="0.3">
      <c r="A44" s="77">
        <v>42</v>
      </c>
      <c r="B44" s="78" t="s">
        <v>84</v>
      </c>
      <c r="C44" s="79">
        <v>4919</v>
      </c>
      <c r="D44" s="83">
        <v>199</v>
      </c>
      <c r="E44" s="80">
        <v>11654953</v>
      </c>
      <c r="F44" s="81">
        <v>2</v>
      </c>
      <c r="G44" s="81">
        <v>4046</v>
      </c>
      <c r="H44" s="81">
        <v>42</v>
      </c>
      <c r="I44" s="81">
        <v>1.47</v>
      </c>
    </row>
    <row r="45" spans="1:9" ht="15.75" thickBot="1" x14ac:dyDescent="0.3">
      <c r="A45" s="77">
        <v>43</v>
      </c>
      <c r="B45" s="78" t="s">
        <v>60</v>
      </c>
      <c r="C45" s="79">
        <v>16404</v>
      </c>
      <c r="D45" s="83">
        <v>633</v>
      </c>
      <c r="E45" s="84">
        <v>9000787</v>
      </c>
      <c r="F45" s="81">
        <v>7</v>
      </c>
      <c r="G45" s="81">
        <v>3859</v>
      </c>
      <c r="H45" s="81">
        <v>182</v>
      </c>
      <c r="I45" s="81">
        <v>0.87</v>
      </c>
    </row>
    <row r="46" spans="1:9" ht="15.75" thickBot="1" x14ac:dyDescent="0.3">
      <c r="A46" s="77">
        <v>44</v>
      </c>
      <c r="B46" s="78" t="s">
        <v>90</v>
      </c>
      <c r="C46" s="79">
        <v>3138</v>
      </c>
      <c r="D46" s="83">
        <v>121</v>
      </c>
      <c r="E46" s="80">
        <v>43727573</v>
      </c>
      <c r="F46" s="81">
        <v>0</v>
      </c>
      <c r="G46" s="81">
        <v>3856</v>
      </c>
      <c r="H46" s="81">
        <v>7</v>
      </c>
      <c r="I46" s="81">
        <v>2.12</v>
      </c>
    </row>
    <row r="47" spans="1:9" ht="15.75" thickBot="1" x14ac:dyDescent="0.3">
      <c r="A47" s="77">
        <v>45</v>
      </c>
      <c r="B47" s="78" t="s">
        <v>114</v>
      </c>
      <c r="C47" s="79">
        <v>1593</v>
      </c>
      <c r="D47" s="83">
        <v>61</v>
      </c>
      <c r="E47" s="80">
        <v>2726052</v>
      </c>
      <c r="F47" s="81">
        <v>2</v>
      </c>
      <c r="G47" s="81">
        <v>3829</v>
      </c>
      <c r="H47" s="81">
        <v>58</v>
      </c>
      <c r="I47" s="81">
        <v>0.46</v>
      </c>
    </row>
    <row r="48" spans="1:9" ht="15.75" thickBot="1" x14ac:dyDescent="0.3">
      <c r="A48" s="77">
        <v>46</v>
      </c>
      <c r="B48" s="78" t="s">
        <v>113</v>
      </c>
      <c r="C48" s="79">
        <v>1594</v>
      </c>
      <c r="D48" s="83">
        <v>61</v>
      </c>
      <c r="E48" s="80">
        <v>15839369</v>
      </c>
      <c r="F48" s="81">
        <v>0</v>
      </c>
      <c r="G48" s="81">
        <v>3827</v>
      </c>
      <c r="H48" s="81">
        <v>10</v>
      </c>
      <c r="I48" s="81">
        <v>0.22</v>
      </c>
    </row>
    <row r="49" spans="1:9" ht="15.75" thickBot="1" x14ac:dyDescent="0.3">
      <c r="A49" s="77">
        <v>47</v>
      </c>
      <c r="B49" s="78" t="s">
        <v>85</v>
      </c>
      <c r="C49" s="79">
        <v>4288</v>
      </c>
      <c r="D49" s="83">
        <v>156</v>
      </c>
      <c r="E49" s="80">
        <v>26466746</v>
      </c>
      <c r="F49" s="81">
        <v>1</v>
      </c>
      <c r="G49" s="81">
        <v>3638</v>
      </c>
      <c r="H49" s="81">
        <v>16</v>
      </c>
      <c r="I49" s="81">
        <v>3.34</v>
      </c>
    </row>
    <row r="50" spans="1:9" ht="15.75" thickBot="1" x14ac:dyDescent="0.3">
      <c r="A50" s="77">
        <v>48</v>
      </c>
      <c r="B50" s="78" t="s">
        <v>87</v>
      </c>
      <c r="C50" s="79">
        <v>3877</v>
      </c>
      <c r="D50" s="83">
        <v>140</v>
      </c>
      <c r="E50" s="80">
        <v>40115676</v>
      </c>
      <c r="F50" s="81">
        <v>0</v>
      </c>
      <c r="G50" s="81">
        <v>3611</v>
      </c>
      <c r="H50" s="81">
        <v>10</v>
      </c>
      <c r="I50" s="81">
        <v>1.71</v>
      </c>
    </row>
    <row r="51" spans="1:9" ht="15.75" thickBot="1" x14ac:dyDescent="0.3">
      <c r="A51" s="77">
        <v>49</v>
      </c>
      <c r="B51" s="78" t="s">
        <v>56</v>
      </c>
      <c r="C51" s="79">
        <v>18330</v>
      </c>
      <c r="D51" s="83">
        <v>652</v>
      </c>
      <c r="E51" s="80">
        <v>50822230</v>
      </c>
      <c r="F51" s="81">
        <v>1</v>
      </c>
      <c r="G51" s="81">
        <v>3557</v>
      </c>
      <c r="H51" s="81">
        <v>36</v>
      </c>
      <c r="I51" s="81">
        <v>0.68</v>
      </c>
    </row>
    <row r="52" spans="1:9" ht="15.75" thickBot="1" x14ac:dyDescent="0.3">
      <c r="A52" s="77">
        <v>50</v>
      </c>
      <c r="B52" s="78" t="s">
        <v>111</v>
      </c>
      <c r="C52" s="79">
        <v>1800</v>
      </c>
      <c r="D52" s="83">
        <v>64</v>
      </c>
      <c r="E52" s="80">
        <v>1326440</v>
      </c>
      <c r="F52" s="81">
        <v>5</v>
      </c>
      <c r="G52" s="81">
        <v>3556</v>
      </c>
      <c r="H52" s="81">
        <v>136</v>
      </c>
      <c r="I52" s="81">
        <v>0.34</v>
      </c>
    </row>
    <row r="53" spans="1:9" ht="15.75" thickBot="1" x14ac:dyDescent="0.3">
      <c r="A53" s="77">
        <v>51</v>
      </c>
      <c r="B53" s="78" t="s">
        <v>69</v>
      </c>
      <c r="C53" s="79">
        <v>8754</v>
      </c>
      <c r="D53" s="83">
        <v>306</v>
      </c>
      <c r="E53" s="80">
        <v>10706852</v>
      </c>
      <c r="F53" s="81">
        <v>3</v>
      </c>
      <c r="G53" s="81">
        <v>3496</v>
      </c>
      <c r="H53" s="81">
        <v>82</v>
      </c>
      <c r="I53" s="81">
        <v>0.18</v>
      </c>
    </row>
    <row r="54" spans="1:9" ht="15.75" thickBot="1" x14ac:dyDescent="0.3">
      <c r="A54" s="77">
        <v>52</v>
      </c>
      <c r="B54" s="78" t="s">
        <v>79</v>
      </c>
      <c r="C54" s="79">
        <v>6704</v>
      </c>
      <c r="D54" s="83">
        <v>233</v>
      </c>
      <c r="E54" s="80">
        <v>4034947</v>
      </c>
      <c r="F54" s="81">
        <v>6</v>
      </c>
      <c r="G54" s="81">
        <v>3476</v>
      </c>
      <c r="H54" s="81">
        <v>166</v>
      </c>
      <c r="I54" s="81">
        <v>0.6</v>
      </c>
    </row>
    <row r="55" spans="1:9" ht="15.75" thickBot="1" x14ac:dyDescent="0.3">
      <c r="A55" s="77">
        <v>53</v>
      </c>
      <c r="B55" s="78" t="s">
        <v>108</v>
      </c>
      <c r="C55" s="79">
        <v>1835</v>
      </c>
      <c r="D55" s="83">
        <v>61</v>
      </c>
      <c r="E55" s="80">
        <v>89226763</v>
      </c>
      <c r="F55" s="81">
        <v>0</v>
      </c>
      <c r="G55" s="81">
        <v>3324</v>
      </c>
      <c r="H55" s="81">
        <v>2</v>
      </c>
      <c r="I55" s="81">
        <v>0.99</v>
      </c>
    </row>
    <row r="56" spans="1:9" ht="15.75" thickBot="1" x14ac:dyDescent="0.3">
      <c r="A56" s="77">
        <v>54</v>
      </c>
      <c r="B56" s="78" t="s">
        <v>62</v>
      </c>
      <c r="C56" s="79">
        <v>13657</v>
      </c>
      <c r="D56" s="83">
        <v>448</v>
      </c>
      <c r="E56" s="84">
        <v>10835780</v>
      </c>
      <c r="F56" s="81">
        <v>4</v>
      </c>
      <c r="G56" s="81">
        <v>3280</v>
      </c>
      <c r="H56" s="81">
        <v>126</v>
      </c>
      <c r="I56" s="81">
        <v>0.43</v>
      </c>
    </row>
    <row r="57" spans="1:9" ht="15.75" thickBot="1" x14ac:dyDescent="0.3">
      <c r="A57" s="77">
        <v>55</v>
      </c>
      <c r="B57" s="78" t="s">
        <v>131</v>
      </c>
      <c r="C57" s="83">
        <v>969</v>
      </c>
      <c r="D57" s="83">
        <v>31</v>
      </c>
      <c r="E57" s="80">
        <v>2878129</v>
      </c>
      <c r="F57" s="81">
        <v>1</v>
      </c>
      <c r="G57" s="81">
        <v>3199</v>
      </c>
      <c r="H57" s="81">
        <v>34</v>
      </c>
      <c r="I57" s="81">
        <v>0.42</v>
      </c>
    </row>
    <row r="58" spans="1:9" ht="15.75" thickBot="1" x14ac:dyDescent="0.3">
      <c r="A58" s="77">
        <v>56</v>
      </c>
      <c r="B58" s="78" t="s">
        <v>30</v>
      </c>
      <c r="C58" s="79">
        <v>118226</v>
      </c>
      <c r="D58" s="79">
        <v>3584</v>
      </c>
      <c r="E58" s="80">
        <v>1378492893</v>
      </c>
      <c r="F58" s="81">
        <v>0</v>
      </c>
      <c r="G58" s="81">
        <v>3031</v>
      </c>
      <c r="H58" s="81">
        <v>9</v>
      </c>
      <c r="I58" s="81">
        <v>1.31</v>
      </c>
    </row>
    <row r="59" spans="1:9" ht="15.75" thickBot="1" x14ac:dyDescent="0.3">
      <c r="A59" s="77">
        <v>57</v>
      </c>
      <c r="B59" s="78" t="s">
        <v>78</v>
      </c>
      <c r="C59" s="79">
        <v>7016</v>
      </c>
      <c r="D59" s="83">
        <v>211</v>
      </c>
      <c r="E59" s="80">
        <v>205528166</v>
      </c>
      <c r="F59" s="81">
        <v>0</v>
      </c>
      <c r="G59" s="81">
        <v>3007</v>
      </c>
      <c r="H59" s="81">
        <v>3</v>
      </c>
      <c r="I59" s="81">
        <v>0.97</v>
      </c>
    </row>
    <row r="60" spans="1:9" ht="15.75" thickBot="1" x14ac:dyDescent="0.3">
      <c r="A60" s="77">
        <v>58</v>
      </c>
      <c r="B60" s="78" t="s">
        <v>53</v>
      </c>
      <c r="C60" s="79">
        <v>19706</v>
      </c>
      <c r="D60" s="83">
        <v>579</v>
      </c>
      <c r="E60" s="80">
        <v>43760843</v>
      </c>
      <c r="F60" s="81">
        <v>1</v>
      </c>
      <c r="G60" s="81">
        <v>2938</v>
      </c>
      <c r="H60" s="81">
        <v>45</v>
      </c>
      <c r="I60" s="81">
        <v>0.52</v>
      </c>
    </row>
    <row r="61" spans="1:9" ht="15.75" thickBot="1" x14ac:dyDescent="0.3">
      <c r="A61" s="77">
        <v>59</v>
      </c>
      <c r="B61" s="78" t="s">
        <v>31</v>
      </c>
      <c r="C61" s="79">
        <v>108769</v>
      </c>
      <c r="D61" s="79">
        <v>3148</v>
      </c>
      <c r="E61" s="80">
        <v>32919665</v>
      </c>
      <c r="F61" s="81">
        <v>10</v>
      </c>
      <c r="G61" s="81">
        <v>2894</v>
      </c>
      <c r="H61" s="81">
        <v>330</v>
      </c>
      <c r="I61" s="81">
        <v>1.07</v>
      </c>
    </row>
    <row r="62" spans="1:9" ht="15.75" thickBot="1" x14ac:dyDescent="0.3">
      <c r="A62" s="77">
        <v>60</v>
      </c>
      <c r="B62" s="78" t="s">
        <v>67</v>
      </c>
      <c r="C62" s="79">
        <v>10116</v>
      </c>
      <c r="D62" s="83">
        <v>291</v>
      </c>
      <c r="E62" s="80">
        <v>4306982</v>
      </c>
      <c r="F62" s="81">
        <v>7</v>
      </c>
      <c r="G62" s="81">
        <v>2877</v>
      </c>
      <c r="H62" s="81">
        <v>235</v>
      </c>
      <c r="I62" s="81">
        <v>0.54</v>
      </c>
    </row>
    <row r="63" spans="1:9" ht="15.75" thickBot="1" x14ac:dyDescent="0.3">
      <c r="A63" s="77">
        <v>61</v>
      </c>
      <c r="B63" s="78" t="s">
        <v>71</v>
      </c>
      <c r="C63" s="79">
        <v>8309</v>
      </c>
      <c r="D63" s="83">
        <v>235</v>
      </c>
      <c r="E63" s="80">
        <v>5416564</v>
      </c>
      <c r="F63" s="81">
        <v>4</v>
      </c>
      <c r="G63" s="81">
        <v>2828</v>
      </c>
      <c r="H63" s="81">
        <v>153</v>
      </c>
      <c r="I63" s="81">
        <v>0.05</v>
      </c>
    </row>
    <row r="64" spans="1:9" ht="15.75" thickBot="1" x14ac:dyDescent="0.3">
      <c r="A64" s="77">
        <v>62</v>
      </c>
      <c r="B64" s="78" t="s">
        <v>28</v>
      </c>
      <c r="C64" s="79">
        <v>153548</v>
      </c>
      <c r="D64" s="79">
        <v>4249</v>
      </c>
      <c r="E64" s="80">
        <v>84237509</v>
      </c>
      <c r="F64" s="81">
        <v>5</v>
      </c>
      <c r="G64" s="81">
        <v>2767</v>
      </c>
      <c r="H64" s="81">
        <v>182</v>
      </c>
      <c r="I64" s="81">
        <v>0.39</v>
      </c>
    </row>
    <row r="65" spans="1:9" ht="15.75" thickBot="1" x14ac:dyDescent="0.3">
      <c r="A65" s="77">
        <v>63</v>
      </c>
      <c r="B65" s="78" t="s">
        <v>86</v>
      </c>
      <c r="C65" s="79">
        <v>3980</v>
      </c>
      <c r="D65" s="83">
        <v>109</v>
      </c>
      <c r="E65" s="80">
        <v>624808</v>
      </c>
      <c r="F65" s="81">
        <v>17</v>
      </c>
      <c r="G65" s="81">
        <v>2739</v>
      </c>
      <c r="H65" s="81">
        <v>637</v>
      </c>
      <c r="I65" s="81">
        <v>0.97</v>
      </c>
    </row>
    <row r="66" spans="1:9" ht="15.75" thickBot="1" x14ac:dyDescent="0.3">
      <c r="A66" s="77">
        <v>64</v>
      </c>
      <c r="B66" s="78" t="s">
        <v>75</v>
      </c>
      <c r="C66" s="79">
        <v>7211</v>
      </c>
      <c r="D66" s="83">
        <v>196</v>
      </c>
      <c r="E66" s="80">
        <v>36861343</v>
      </c>
      <c r="F66" s="81">
        <v>1</v>
      </c>
      <c r="G66" s="81">
        <v>2718</v>
      </c>
      <c r="H66" s="81">
        <v>20</v>
      </c>
      <c r="I66" s="81">
        <v>0.4</v>
      </c>
    </row>
    <row r="67" spans="1:9" ht="15.75" thickBot="1" x14ac:dyDescent="0.3">
      <c r="A67" s="77">
        <v>65</v>
      </c>
      <c r="B67" s="78" t="s">
        <v>130</v>
      </c>
      <c r="C67" s="79">
        <v>1024</v>
      </c>
      <c r="D67" s="83">
        <v>26</v>
      </c>
      <c r="E67" s="80">
        <v>6828619</v>
      </c>
      <c r="F67" s="81">
        <v>0</v>
      </c>
      <c r="G67" s="81">
        <v>2539</v>
      </c>
      <c r="H67" s="81">
        <v>15</v>
      </c>
      <c r="I67" s="81">
        <v>2.63</v>
      </c>
    </row>
    <row r="68" spans="1:9" ht="15.75" thickBot="1" x14ac:dyDescent="0.3">
      <c r="A68" s="77">
        <v>66</v>
      </c>
      <c r="B68" s="78" t="s">
        <v>65</v>
      </c>
      <c r="C68" s="79">
        <v>11122</v>
      </c>
      <c r="D68" s="83">
        <v>264</v>
      </c>
      <c r="E68" s="80">
        <v>51264480</v>
      </c>
      <c r="F68" s="81">
        <v>1</v>
      </c>
      <c r="G68" s="81">
        <v>2374</v>
      </c>
      <c r="H68" s="81">
        <v>22</v>
      </c>
      <c r="I68" s="81">
        <v>0.23</v>
      </c>
    </row>
    <row r="69" spans="1:9" ht="15.75" thickBot="1" x14ac:dyDescent="0.3">
      <c r="A69" s="77">
        <v>67</v>
      </c>
      <c r="B69" s="78" t="s">
        <v>70</v>
      </c>
      <c r="C69" s="79">
        <v>8676</v>
      </c>
      <c r="D69" s="83">
        <v>193</v>
      </c>
      <c r="E69" s="80">
        <v>38824552</v>
      </c>
      <c r="F69" s="81">
        <v>0</v>
      </c>
      <c r="G69" s="81">
        <v>2225</v>
      </c>
      <c r="H69" s="81">
        <v>22</v>
      </c>
      <c r="I69" s="81">
        <v>0.99</v>
      </c>
    </row>
    <row r="70" spans="1:9" ht="15.75" thickBot="1" x14ac:dyDescent="0.3">
      <c r="A70" s="77">
        <v>68</v>
      </c>
      <c r="B70" s="78" t="s">
        <v>66</v>
      </c>
      <c r="C70" s="79">
        <v>10919</v>
      </c>
      <c r="D70" s="83">
        <v>237</v>
      </c>
      <c r="E70" s="80">
        <v>8741034</v>
      </c>
      <c r="F70" s="81">
        <v>3</v>
      </c>
      <c r="G70" s="81">
        <v>2171</v>
      </c>
      <c r="H70" s="81">
        <v>125</v>
      </c>
      <c r="I70" s="81">
        <v>0.23</v>
      </c>
    </row>
    <row r="71" spans="1:9" ht="15.75" thickBot="1" x14ac:dyDescent="0.3">
      <c r="A71" s="77">
        <v>69</v>
      </c>
      <c r="B71" s="78" t="s">
        <v>129</v>
      </c>
      <c r="C71" s="79">
        <v>1025</v>
      </c>
      <c r="D71" s="83">
        <v>22</v>
      </c>
      <c r="E71" s="80">
        <v>1888294</v>
      </c>
      <c r="F71" s="81">
        <v>1</v>
      </c>
      <c r="G71" s="81">
        <v>2146</v>
      </c>
      <c r="H71" s="81">
        <v>54</v>
      </c>
      <c r="I71" s="81">
        <v>0.41</v>
      </c>
    </row>
    <row r="72" spans="1:9" ht="15.75" thickBot="1" x14ac:dyDescent="0.3">
      <c r="A72" s="77">
        <v>70</v>
      </c>
      <c r="B72" s="78" t="s">
        <v>38</v>
      </c>
      <c r="C72" s="79">
        <v>48091</v>
      </c>
      <c r="D72" s="79">
        <v>1017</v>
      </c>
      <c r="E72" s="80">
        <v>220392002</v>
      </c>
      <c r="F72" s="81">
        <v>0</v>
      </c>
      <c r="G72" s="81">
        <v>2115</v>
      </c>
      <c r="H72" s="81">
        <v>22</v>
      </c>
      <c r="I72" s="81">
        <v>0.93</v>
      </c>
    </row>
    <row r="73" spans="1:9" ht="15.75" thickBot="1" x14ac:dyDescent="0.3">
      <c r="A73" s="77">
        <v>71</v>
      </c>
      <c r="B73" s="78" t="s">
        <v>112</v>
      </c>
      <c r="C73" s="79">
        <v>1640</v>
      </c>
      <c r="D73" s="83">
        <v>33</v>
      </c>
      <c r="E73" s="80">
        <v>6482643</v>
      </c>
      <c r="F73" s="81">
        <v>1</v>
      </c>
      <c r="G73" s="81">
        <v>2012</v>
      </c>
      <c r="H73" s="81">
        <v>25</v>
      </c>
      <c r="I73" s="81">
        <v>0.91</v>
      </c>
    </row>
    <row r="74" spans="1:9" ht="15.75" thickBot="1" x14ac:dyDescent="0.3">
      <c r="A74" s="77">
        <v>72</v>
      </c>
      <c r="B74" s="78" t="s">
        <v>103</v>
      </c>
      <c r="C74" s="79">
        <v>2265</v>
      </c>
      <c r="D74" s="83">
        <v>45</v>
      </c>
      <c r="E74" s="80">
        <v>17877078</v>
      </c>
      <c r="F74" s="81">
        <v>0</v>
      </c>
      <c r="G74" s="81">
        <v>1987</v>
      </c>
      <c r="H74" s="81">
        <v>13</v>
      </c>
      <c r="I74" s="81">
        <v>0.9</v>
      </c>
    </row>
    <row r="75" spans="1:9" ht="15.75" thickBot="1" x14ac:dyDescent="0.3">
      <c r="A75" s="77">
        <v>73</v>
      </c>
      <c r="B75" s="78" t="s">
        <v>54</v>
      </c>
      <c r="C75" s="79">
        <v>19137</v>
      </c>
      <c r="D75" s="83">
        <v>369</v>
      </c>
      <c r="E75" s="84">
        <v>59224262</v>
      </c>
      <c r="F75" s="81">
        <v>1</v>
      </c>
      <c r="G75" s="81">
        <v>1928</v>
      </c>
      <c r="H75" s="81">
        <v>32</v>
      </c>
      <c r="I75" s="81">
        <v>1.62</v>
      </c>
    </row>
    <row r="76" spans="1:9" ht="15.75" thickBot="1" x14ac:dyDescent="0.3">
      <c r="A76" s="77">
        <v>74</v>
      </c>
      <c r="B76" s="78" t="s">
        <v>100</v>
      </c>
      <c r="C76" s="79">
        <v>2350</v>
      </c>
      <c r="D76" s="83">
        <v>44</v>
      </c>
      <c r="E76" s="80">
        <v>9512290</v>
      </c>
      <c r="F76" s="81">
        <v>0</v>
      </c>
      <c r="G76" s="81">
        <v>1872</v>
      </c>
      <c r="H76" s="81">
        <v>25</v>
      </c>
      <c r="I76" s="81">
        <v>1.6</v>
      </c>
    </row>
    <row r="77" spans="1:9" ht="15.75" thickBot="1" x14ac:dyDescent="0.3">
      <c r="A77" s="77">
        <v>75</v>
      </c>
      <c r="B77" s="78" t="s">
        <v>117</v>
      </c>
      <c r="C77" s="79">
        <v>1502</v>
      </c>
      <c r="D77" s="83">
        <v>28</v>
      </c>
      <c r="E77" s="80">
        <v>5459361</v>
      </c>
      <c r="F77" s="81">
        <v>1</v>
      </c>
      <c r="G77" s="81">
        <v>1864</v>
      </c>
      <c r="H77" s="81">
        <v>28</v>
      </c>
      <c r="I77" s="81">
        <v>0.37</v>
      </c>
    </row>
    <row r="78" spans="1:9" ht="15.75" thickBot="1" x14ac:dyDescent="0.3">
      <c r="A78" s="77">
        <v>76</v>
      </c>
      <c r="B78" s="78" t="s">
        <v>93</v>
      </c>
      <c r="C78" s="79">
        <v>3037</v>
      </c>
      <c r="D78" s="83">
        <v>56</v>
      </c>
      <c r="E78" s="80">
        <v>69781150</v>
      </c>
      <c r="F78" s="81">
        <v>0</v>
      </c>
      <c r="G78" s="81">
        <v>1844</v>
      </c>
      <c r="H78" s="81">
        <v>4</v>
      </c>
      <c r="I78" s="81">
        <v>0.5</v>
      </c>
    </row>
    <row r="79" spans="1:9" ht="15.75" thickBot="1" x14ac:dyDescent="0.3">
      <c r="A79" s="77">
        <v>77</v>
      </c>
      <c r="B79" s="78" t="s">
        <v>134</v>
      </c>
      <c r="C79" s="83">
        <v>923</v>
      </c>
      <c r="D79" s="83">
        <v>17</v>
      </c>
      <c r="E79" s="80">
        <v>1206392</v>
      </c>
      <c r="F79" s="81">
        <v>1</v>
      </c>
      <c r="G79" s="81">
        <v>1842</v>
      </c>
      <c r="H79" s="81">
        <v>77</v>
      </c>
      <c r="I79" s="81">
        <v>0.04</v>
      </c>
    </row>
    <row r="80" spans="1:9" ht="15.75" thickBot="1" x14ac:dyDescent="0.3">
      <c r="A80" s="77">
        <v>78</v>
      </c>
      <c r="B80" s="78" t="s">
        <v>58</v>
      </c>
      <c r="C80" s="79">
        <v>16683</v>
      </c>
      <c r="D80" s="83">
        <v>279</v>
      </c>
      <c r="E80" s="84">
        <v>8640028</v>
      </c>
      <c r="F80" s="81">
        <v>3</v>
      </c>
      <c r="G80" s="81">
        <v>1672</v>
      </c>
      <c r="H80" s="81">
        <v>193</v>
      </c>
      <c r="I80" s="81">
        <v>0.08</v>
      </c>
    </row>
    <row r="81" spans="1:9" ht="15.75" thickBot="1" x14ac:dyDescent="0.3">
      <c r="A81" s="77">
        <v>79</v>
      </c>
      <c r="B81" s="78" t="s">
        <v>77</v>
      </c>
      <c r="C81" s="79">
        <v>7059</v>
      </c>
      <c r="D81" s="83">
        <v>114</v>
      </c>
      <c r="E81" s="80">
        <v>32319132</v>
      </c>
      <c r="F81" s="81">
        <v>0</v>
      </c>
      <c r="G81" s="81">
        <v>1615</v>
      </c>
      <c r="H81" s="81">
        <v>22</v>
      </c>
      <c r="I81" s="81">
        <v>0.61</v>
      </c>
    </row>
    <row r="82" spans="1:9" ht="15.75" thickBot="1" x14ac:dyDescent="0.3">
      <c r="A82" s="77">
        <v>80</v>
      </c>
      <c r="B82" s="78" t="s">
        <v>48</v>
      </c>
      <c r="C82" s="79">
        <v>28511</v>
      </c>
      <c r="D82" s="83">
        <v>408</v>
      </c>
      <c r="E82" s="80">
        <v>164506480</v>
      </c>
      <c r="F82" s="81">
        <v>0</v>
      </c>
      <c r="G82" s="81">
        <v>1431</v>
      </c>
      <c r="H82" s="81">
        <v>17</v>
      </c>
      <c r="I82" s="81">
        <v>1.1000000000000001</v>
      </c>
    </row>
    <row r="83" spans="1:9" ht="15.75" thickBot="1" x14ac:dyDescent="0.3">
      <c r="A83" s="77">
        <v>81</v>
      </c>
      <c r="B83" s="78" t="s">
        <v>76</v>
      </c>
      <c r="C83" s="79">
        <v>7081</v>
      </c>
      <c r="D83" s="83">
        <v>100</v>
      </c>
      <c r="E83" s="80">
        <v>25466640</v>
      </c>
      <c r="F83" s="81">
        <v>0</v>
      </c>
      <c r="G83" s="81">
        <v>1412</v>
      </c>
      <c r="H83" s="81">
        <v>28</v>
      </c>
      <c r="I83" s="81">
        <v>0.06</v>
      </c>
    </row>
    <row r="84" spans="1:9" ht="15.75" thickBot="1" x14ac:dyDescent="0.3">
      <c r="A84" s="77">
        <v>82</v>
      </c>
      <c r="B84" s="78" t="s">
        <v>116</v>
      </c>
      <c r="C84" s="79">
        <v>1503</v>
      </c>
      <c r="D84" s="83">
        <v>21</v>
      </c>
      <c r="E84" s="80">
        <v>4817906</v>
      </c>
      <c r="F84" s="81">
        <v>0</v>
      </c>
      <c r="G84" s="81">
        <v>1397</v>
      </c>
      <c r="H84" s="81">
        <v>31</v>
      </c>
      <c r="I84" s="81">
        <v>0</v>
      </c>
    </row>
    <row r="85" spans="1:9" ht="15.75" thickBot="1" x14ac:dyDescent="0.3">
      <c r="A85" s="77">
        <v>83</v>
      </c>
      <c r="B85" s="78" t="s">
        <v>118</v>
      </c>
      <c r="C85" s="79">
        <v>1475</v>
      </c>
      <c r="D85" s="83">
        <v>19</v>
      </c>
      <c r="E85" s="80">
        <v>272030</v>
      </c>
      <c r="F85" s="81">
        <v>7</v>
      </c>
      <c r="G85" s="81">
        <v>1288</v>
      </c>
      <c r="H85" s="81">
        <v>542</v>
      </c>
      <c r="I85" s="81">
        <v>0</v>
      </c>
    </row>
    <row r="86" spans="1:9" ht="15.75" thickBot="1" x14ac:dyDescent="0.3">
      <c r="A86" s="77">
        <v>84</v>
      </c>
      <c r="B86" s="78" t="s">
        <v>102</v>
      </c>
      <c r="C86" s="79">
        <v>2301</v>
      </c>
      <c r="D86" s="83">
        <v>29</v>
      </c>
      <c r="E86" s="80">
        <v>26300113</v>
      </c>
      <c r="F86" s="81">
        <v>0</v>
      </c>
      <c r="G86" s="81">
        <v>1260</v>
      </c>
      <c r="H86" s="81">
        <v>9</v>
      </c>
      <c r="I86" s="81">
        <v>0.84</v>
      </c>
    </row>
    <row r="87" spans="1:9" ht="15.75" thickBot="1" x14ac:dyDescent="0.3">
      <c r="A87" s="77">
        <v>85</v>
      </c>
      <c r="B87" s="78" t="s">
        <v>83</v>
      </c>
      <c r="C87" s="79">
        <v>5606</v>
      </c>
      <c r="D87" s="83">
        <v>70</v>
      </c>
      <c r="E87" s="80">
        <v>2962649</v>
      </c>
      <c r="F87" s="81">
        <v>2</v>
      </c>
      <c r="G87" s="81">
        <v>1249</v>
      </c>
      <c r="H87" s="81">
        <v>189</v>
      </c>
      <c r="I87" s="81">
        <v>1.59</v>
      </c>
    </row>
    <row r="88" spans="1:9" ht="15.75" thickBot="1" x14ac:dyDescent="0.3">
      <c r="A88" s="77">
        <v>86</v>
      </c>
      <c r="B88" s="78" t="s">
        <v>88</v>
      </c>
      <c r="C88" s="79">
        <v>3749</v>
      </c>
      <c r="D88" s="83">
        <v>44</v>
      </c>
      <c r="E88" s="80">
        <v>10129036</v>
      </c>
      <c r="F88" s="81">
        <v>0</v>
      </c>
      <c r="G88" s="81">
        <v>1174</v>
      </c>
      <c r="H88" s="81">
        <v>37</v>
      </c>
      <c r="I88" s="81">
        <v>1.21</v>
      </c>
    </row>
    <row r="89" spans="1:9" ht="15.75" thickBot="1" x14ac:dyDescent="0.3">
      <c r="A89" s="77">
        <v>87</v>
      </c>
      <c r="B89" s="78" t="s">
        <v>98</v>
      </c>
      <c r="C89" s="79">
        <v>2812</v>
      </c>
      <c r="D89" s="83">
        <v>33</v>
      </c>
      <c r="E89" s="80">
        <v>16690729</v>
      </c>
      <c r="F89" s="81">
        <v>0</v>
      </c>
      <c r="G89" s="81">
        <v>1174</v>
      </c>
      <c r="H89" s="81">
        <v>17</v>
      </c>
      <c r="I89" s="81">
        <v>0.9</v>
      </c>
    </row>
    <row r="90" spans="1:9" ht="15.75" thickBot="1" x14ac:dyDescent="0.3">
      <c r="A90" s="77">
        <v>88</v>
      </c>
      <c r="B90" s="78" t="s">
        <v>120</v>
      </c>
      <c r="C90" s="79">
        <v>1313</v>
      </c>
      <c r="D90" s="83">
        <v>14</v>
      </c>
      <c r="E90" s="80">
        <v>6511813</v>
      </c>
      <c r="F90" s="81">
        <v>0</v>
      </c>
      <c r="G90" s="81">
        <v>1066</v>
      </c>
      <c r="H90" s="81">
        <v>20</v>
      </c>
      <c r="I90" s="81">
        <v>1.6</v>
      </c>
    </row>
    <row r="91" spans="1:9" ht="15.75" thickBot="1" x14ac:dyDescent="0.3">
      <c r="A91" s="77">
        <v>89</v>
      </c>
      <c r="B91" s="78" t="s">
        <v>35</v>
      </c>
      <c r="C91" s="79">
        <v>57581</v>
      </c>
      <c r="D91" s="83">
        <v>589</v>
      </c>
      <c r="E91" s="80">
        <v>19098031</v>
      </c>
      <c r="F91" s="81">
        <v>3</v>
      </c>
      <c r="G91" s="81">
        <v>1023</v>
      </c>
      <c r="H91" s="81">
        <v>302</v>
      </c>
      <c r="I91" s="81">
        <v>1.68</v>
      </c>
    </row>
    <row r="92" spans="1:9" ht="15.75" thickBot="1" x14ac:dyDescent="0.3">
      <c r="A92" s="77">
        <v>90</v>
      </c>
      <c r="B92" s="78" t="s">
        <v>20</v>
      </c>
      <c r="C92" s="79">
        <v>317554</v>
      </c>
      <c r="D92" s="79">
        <v>3099</v>
      </c>
      <c r="E92" s="80">
        <v>145927804</v>
      </c>
      <c r="F92" s="81">
        <v>2</v>
      </c>
      <c r="G92" s="81">
        <v>976</v>
      </c>
      <c r="H92" s="81">
        <v>218</v>
      </c>
      <c r="I92" s="81">
        <v>0.56000000000000005</v>
      </c>
    </row>
    <row r="93" spans="1:9" ht="15.75" thickBot="1" x14ac:dyDescent="0.3">
      <c r="A93" s="77">
        <v>91</v>
      </c>
      <c r="B93" s="78" t="s">
        <v>49</v>
      </c>
      <c r="C93" s="79">
        <v>26898</v>
      </c>
      <c r="D93" s="83">
        <v>237</v>
      </c>
      <c r="E93" s="80">
        <v>9876944</v>
      </c>
      <c r="F93" s="81">
        <v>2</v>
      </c>
      <c r="G93" s="81">
        <v>881</v>
      </c>
      <c r="H93" s="81">
        <v>272</v>
      </c>
      <c r="I93" s="81">
        <v>0.9</v>
      </c>
    </row>
    <row r="94" spans="1:9" ht="15.75" thickBot="1" x14ac:dyDescent="0.3">
      <c r="A94" s="77">
        <v>92</v>
      </c>
      <c r="B94" s="78" t="s">
        <v>127</v>
      </c>
      <c r="C94" s="79">
        <v>1048</v>
      </c>
      <c r="D94" s="83">
        <v>9</v>
      </c>
      <c r="E94" s="80">
        <v>21403517</v>
      </c>
      <c r="F94" s="81">
        <v>0</v>
      </c>
      <c r="G94" s="81">
        <v>859</v>
      </c>
      <c r="H94" s="81">
        <v>5</v>
      </c>
      <c r="I94" s="81">
        <v>0.64</v>
      </c>
    </row>
    <row r="95" spans="1:9" ht="15.75" thickBot="1" x14ac:dyDescent="0.3">
      <c r="A95" s="77">
        <v>93</v>
      </c>
      <c r="B95" s="78" t="s">
        <v>115</v>
      </c>
      <c r="C95" s="79">
        <v>1567</v>
      </c>
      <c r="D95" s="83">
        <v>12</v>
      </c>
      <c r="E95" s="80">
        <v>2219485</v>
      </c>
      <c r="F95" s="81">
        <v>1</v>
      </c>
      <c r="G95" s="81">
        <v>766</v>
      </c>
      <c r="H95" s="81">
        <v>71</v>
      </c>
      <c r="I95" s="81">
        <v>0</v>
      </c>
    </row>
    <row r="96" spans="1:9" ht="15.75" thickBot="1" x14ac:dyDescent="0.3">
      <c r="A96" s="77">
        <v>94</v>
      </c>
      <c r="B96" s="78" t="s">
        <v>55</v>
      </c>
      <c r="C96" s="79">
        <v>18609</v>
      </c>
      <c r="D96" s="83">
        <v>129</v>
      </c>
      <c r="E96" s="80">
        <v>4263365</v>
      </c>
      <c r="F96" s="81">
        <v>3</v>
      </c>
      <c r="G96" s="81">
        <v>693</v>
      </c>
      <c r="H96" s="81">
        <v>436</v>
      </c>
      <c r="I96" s="81">
        <v>1.1000000000000001</v>
      </c>
    </row>
    <row r="97" spans="1:9" ht="15.75" thickBot="1" x14ac:dyDescent="0.3">
      <c r="A97" s="77">
        <v>95</v>
      </c>
      <c r="B97" s="78" t="s">
        <v>92</v>
      </c>
      <c r="C97" s="79">
        <v>3067</v>
      </c>
      <c r="D97" s="83">
        <v>18</v>
      </c>
      <c r="E97" s="80">
        <v>13089690</v>
      </c>
      <c r="F97" s="81">
        <v>0</v>
      </c>
      <c r="G97" s="81">
        <v>587</v>
      </c>
      <c r="H97" s="81">
        <v>23</v>
      </c>
      <c r="I97" s="81">
        <v>1.94</v>
      </c>
    </row>
    <row r="98" spans="1:9" ht="15.75" thickBot="1" x14ac:dyDescent="0.3">
      <c r="A98" s="77">
        <v>96</v>
      </c>
      <c r="B98" s="78" t="s">
        <v>110</v>
      </c>
      <c r="C98" s="79">
        <v>1803</v>
      </c>
      <c r="D98" s="83">
        <v>10</v>
      </c>
      <c r="E98" s="80">
        <v>341000</v>
      </c>
      <c r="F98" s="81">
        <v>3</v>
      </c>
      <c r="G98" s="81">
        <v>555</v>
      </c>
      <c r="H98" s="81">
        <v>529</v>
      </c>
      <c r="I98" s="81">
        <v>0</v>
      </c>
    </row>
    <row r="99" spans="1:9" ht="15.75" thickBot="1" x14ac:dyDescent="0.3">
      <c r="A99" s="77">
        <v>97</v>
      </c>
      <c r="B99" s="78" t="s">
        <v>43</v>
      </c>
      <c r="C99" s="79">
        <v>33371</v>
      </c>
      <c r="D99" s="83">
        <v>185</v>
      </c>
      <c r="E99" s="80">
        <v>9449653</v>
      </c>
      <c r="F99" s="81">
        <v>2</v>
      </c>
      <c r="G99" s="81">
        <v>554</v>
      </c>
      <c r="H99" s="81">
        <v>353</v>
      </c>
      <c r="I99" s="81">
        <v>0.63</v>
      </c>
    </row>
    <row r="100" spans="1:9" ht="15.75" thickBot="1" x14ac:dyDescent="0.3">
      <c r="A100" s="77">
        <v>98</v>
      </c>
      <c r="B100" s="78" t="s">
        <v>124</v>
      </c>
      <c r="C100" s="79">
        <v>1109</v>
      </c>
      <c r="D100" s="83">
        <v>6</v>
      </c>
      <c r="E100" s="80">
        <v>1962465</v>
      </c>
      <c r="F100" s="81">
        <v>0</v>
      </c>
      <c r="G100" s="81">
        <v>541</v>
      </c>
      <c r="H100" s="81">
        <v>57</v>
      </c>
      <c r="I100" s="81">
        <v>0.26</v>
      </c>
    </row>
    <row r="101" spans="1:9" ht="15.75" thickBot="1" x14ac:dyDescent="0.3">
      <c r="A101" s="77">
        <v>99</v>
      </c>
      <c r="B101" s="78" t="s">
        <v>34</v>
      </c>
      <c r="C101" s="79">
        <v>65077</v>
      </c>
      <c r="D101" s="83">
        <v>351</v>
      </c>
      <c r="E101" s="80">
        <v>34751777</v>
      </c>
      <c r="F101" s="81">
        <v>1</v>
      </c>
      <c r="G101" s="81">
        <v>539</v>
      </c>
      <c r="H101" s="81">
        <v>187</v>
      </c>
      <c r="I101" s="81">
        <v>1.24</v>
      </c>
    </row>
    <row r="102" spans="1:9" ht="15.75" thickBot="1" x14ac:dyDescent="0.3">
      <c r="A102" s="77">
        <v>100</v>
      </c>
      <c r="B102" s="78" t="s">
        <v>82</v>
      </c>
      <c r="C102" s="79">
        <v>6269</v>
      </c>
      <c r="D102" s="83">
        <v>31</v>
      </c>
      <c r="E102" s="80">
        <v>30996750</v>
      </c>
      <c r="F102" s="81">
        <v>0</v>
      </c>
      <c r="G102" s="81">
        <v>494</v>
      </c>
      <c r="H102" s="81">
        <v>20</v>
      </c>
      <c r="I102" s="81">
        <v>0</v>
      </c>
    </row>
    <row r="103" spans="1:9" ht="15.75" thickBot="1" x14ac:dyDescent="0.3">
      <c r="A103" s="77">
        <v>101</v>
      </c>
      <c r="B103" s="78" t="s">
        <v>105</v>
      </c>
      <c r="C103" s="79">
        <v>2047</v>
      </c>
      <c r="D103" s="83">
        <v>10</v>
      </c>
      <c r="E103" s="80">
        <v>986363</v>
      </c>
      <c r="F103" s="81">
        <v>1</v>
      </c>
      <c r="G103" s="81">
        <v>489</v>
      </c>
      <c r="H103" s="81">
        <v>208</v>
      </c>
      <c r="I103" s="81">
        <v>3.12</v>
      </c>
    </row>
    <row r="104" spans="1:9" ht="15.75" thickBot="1" x14ac:dyDescent="0.3">
      <c r="A104" s="77">
        <v>102</v>
      </c>
      <c r="B104" s="78" t="s">
        <v>81</v>
      </c>
      <c r="C104" s="79">
        <v>6370</v>
      </c>
      <c r="D104" s="83">
        <v>31</v>
      </c>
      <c r="E104" s="80">
        <v>5091036</v>
      </c>
      <c r="F104" s="81">
        <v>1</v>
      </c>
      <c r="G104" s="81">
        <v>487</v>
      </c>
      <c r="H104" s="81">
        <v>125</v>
      </c>
      <c r="I104" s="81">
        <v>1.01</v>
      </c>
    </row>
    <row r="105" spans="1:9" ht="15.75" thickBot="1" x14ac:dyDescent="0.3">
      <c r="A105" s="77">
        <v>103</v>
      </c>
      <c r="B105" s="78" t="s">
        <v>74</v>
      </c>
      <c r="C105" s="79">
        <v>7234</v>
      </c>
      <c r="D105" s="83">
        <v>35</v>
      </c>
      <c r="E105" s="80">
        <v>18751427</v>
      </c>
      <c r="F105" s="81">
        <v>0</v>
      </c>
      <c r="G105" s="81">
        <v>484</v>
      </c>
      <c r="H105" s="81">
        <v>39</v>
      </c>
      <c r="I105" s="81">
        <v>1.1100000000000001</v>
      </c>
    </row>
    <row r="106" spans="1:9" ht="15.75" thickBot="1" x14ac:dyDescent="0.3">
      <c r="A106" s="77">
        <v>104</v>
      </c>
      <c r="B106" s="78" t="s">
        <v>95</v>
      </c>
      <c r="C106" s="79">
        <v>2964</v>
      </c>
      <c r="D106" s="83">
        <v>13</v>
      </c>
      <c r="E106" s="80">
        <v>33413938</v>
      </c>
      <c r="F106" s="81">
        <v>0</v>
      </c>
      <c r="G106" s="81">
        <v>439</v>
      </c>
      <c r="H106" s="81">
        <v>9</v>
      </c>
      <c r="I106" s="81">
        <v>0.64</v>
      </c>
    </row>
    <row r="107" spans="1:9" ht="15.75" thickBot="1" x14ac:dyDescent="0.3">
      <c r="A107" s="77">
        <v>105</v>
      </c>
      <c r="B107" s="78" t="s">
        <v>125</v>
      </c>
      <c r="C107" s="79">
        <v>1064</v>
      </c>
      <c r="D107" s="83">
        <v>4</v>
      </c>
      <c r="E107" s="80">
        <v>7490261</v>
      </c>
      <c r="F107" s="81">
        <v>0</v>
      </c>
      <c r="G107" s="81">
        <v>376</v>
      </c>
      <c r="H107" s="81">
        <v>14</v>
      </c>
      <c r="I107" s="81">
        <v>3.61</v>
      </c>
    </row>
    <row r="108" spans="1:9" ht="15.75" thickBot="1" x14ac:dyDescent="0.3">
      <c r="A108" s="77">
        <v>106</v>
      </c>
      <c r="B108" s="78" t="s">
        <v>121</v>
      </c>
      <c r="C108" s="79">
        <v>1216</v>
      </c>
      <c r="D108" s="83">
        <v>4</v>
      </c>
      <c r="E108" s="80">
        <v>539443</v>
      </c>
      <c r="F108" s="81">
        <v>1</v>
      </c>
      <c r="G108" s="81">
        <v>329</v>
      </c>
      <c r="H108" s="81">
        <v>225</v>
      </c>
      <c r="I108" s="81">
        <v>0.37</v>
      </c>
    </row>
    <row r="109" spans="1:9" ht="15.75" thickBot="1" x14ac:dyDescent="0.3">
      <c r="A109" s="77">
        <v>107</v>
      </c>
      <c r="B109" s="78" t="s">
        <v>72</v>
      </c>
      <c r="C109" s="79">
        <v>8174</v>
      </c>
      <c r="D109" s="83">
        <v>12</v>
      </c>
      <c r="E109" s="80">
        <v>1694155</v>
      </c>
      <c r="F109" s="81">
        <v>1</v>
      </c>
      <c r="G109" s="81">
        <v>147</v>
      </c>
      <c r="H109" s="81">
        <v>482</v>
      </c>
      <c r="I109" s="81">
        <v>0.93</v>
      </c>
    </row>
    <row r="110" spans="1:9" ht="15.75" thickBot="1" x14ac:dyDescent="0.3">
      <c r="A110" s="77">
        <v>108</v>
      </c>
      <c r="B110" s="78" t="s">
        <v>47</v>
      </c>
      <c r="C110" s="79">
        <v>29812</v>
      </c>
      <c r="D110" s="83">
        <v>23</v>
      </c>
      <c r="E110" s="80">
        <v>5845265</v>
      </c>
      <c r="F110" s="81">
        <v>0</v>
      </c>
      <c r="G110" s="81">
        <v>77</v>
      </c>
      <c r="H110" s="81">
        <v>510</v>
      </c>
      <c r="I110" s="81">
        <v>0.35</v>
      </c>
    </row>
    <row r="111" spans="1:9" ht="15.75" thickBot="1" x14ac:dyDescent="0.3">
      <c r="A111" s="77">
        <v>109</v>
      </c>
      <c r="B111" s="78" t="s">
        <v>40</v>
      </c>
      <c r="C111" s="79">
        <v>38651</v>
      </c>
      <c r="D111" s="83">
        <v>17</v>
      </c>
      <c r="E111" s="80">
        <v>2875446</v>
      </c>
      <c r="F111" s="81">
        <v>1</v>
      </c>
      <c r="G111" s="81">
        <v>44</v>
      </c>
      <c r="H111" s="81">
        <v>1344</v>
      </c>
      <c r="I111" s="81">
        <v>0.69</v>
      </c>
    </row>
  </sheetData>
  <sortState ref="A3:I111">
    <sortCondition descending="1" ref="G3"/>
  </sortState>
  <hyperlinks>
    <hyperlink ref="B25" r:id="rId1" display="https://www.worldometers.info/coronavirus/country/us/"/>
    <hyperlink ref="E25" r:id="rId2" display="https://www.worldometers.info/world-population/us-population/"/>
    <hyperlink ref="B92" r:id="rId3" display="https://www.worldometers.info/coronavirus/country/russia/"/>
    <hyperlink ref="E92" r:id="rId4" display="https://www.worldometers.info/world-population/russia-population/"/>
    <hyperlink ref="B19" r:id="rId5" display="https://www.worldometers.info/coronavirus/country/brazil/"/>
    <hyperlink ref="E19" r:id="rId6" display="https://www.worldometers.info/world-population/brazil-population/"/>
    <hyperlink ref="B11" r:id="rId7" display="https://www.worldometers.info/coronavirus/country/spain/"/>
    <hyperlink ref="E11" r:id="rId8" display="https://www.worldometers.info/world-population/spain-population/"/>
    <hyperlink ref="B5" r:id="rId9" display="https://www.worldometers.info/coronavirus/country/uk/"/>
    <hyperlink ref="E5" r:id="rId10" display="https://www.worldometers.info/world-population/uk-population/"/>
    <hyperlink ref="B6" r:id="rId11" display="https://www.worldometers.info/coronavirus/country/italy/"/>
    <hyperlink ref="E6" r:id="rId12" display="https://www.worldometers.info/world-population/italy-population/"/>
    <hyperlink ref="B4" r:id="rId13" display="https://www.worldometers.info/coronavirus/country/france/"/>
    <hyperlink ref="E4" r:id="rId14" display="https://www.worldometers.info/world-population/france-population/"/>
    <hyperlink ref="B36" r:id="rId15" display="https://www.worldometers.info/coronavirus/country/germany/"/>
    <hyperlink ref="E36" r:id="rId16" display="https://www.worldometers.info/world-population/germany-population/"/>
    <hyperlink ref="B64" r:id="rId17" display="https://www.worldometers.info/coronavirus/country/turkey/"/>
    <hyperlink ref="E64" r:id="rId18" display="https://www.worldometers.info/world-population/turkey-population/"/>
    <hyperlink ref="B28" r:id="rId19" display="https://www.worldometers.info/coronavirus/country/iran/"/>
    <hyperlink ref="E28" r:id="rId20" display="https://www.worldometers.info/world-population/iran-population/"/>
    <hyperlink ref="B58" r:id="rId21" display="https://www.worldometers.info/coronavirus/country/india/"/>
    <hyperlink ref="E58" r:id="rId22" display="https://www.worldometers.info/world-population/india-population/"/>
    <hyperlink ref="B61" r:id="rId23" display="https://www.worldometers.info/coronavirus/country/peru/"/>
    <hyperlink ref="E61" r:id="rId24" display="https://www.worldometers.info/world-population/peru-population/"/>
    <hyperlink ref="B29" r:id="rId25" display="https://www.worldometers.info/coronavirus/country/china/"/>
    <hyperlink ref="E29" r:id="rId26" display="https://www.worldometers.info/world-population/china-population/"/>
    <hyperlink ref="B13" r:id="rId27" display="https://www.worldometers.info/coronavirus/country/canada/"/>
    <hyperlink ref="E13" r:id="rId28" display="https://www.worldometers.info/world-population/canada-population/"/>
    <hyperlink ref="B101" r:id="rId29" display="https://www.worldometers.info/coronavirus/country/saudi-arabia/"/>
    <hyperlink ref="E101" r:id="rId30" display="https://www.worldometers.info/world-population/saudi-arabia-population/"/>
    <hyperlink ref="B91" r:id="rId31" display="https://www.worldometers.info/coronavirus/country/chile/"/>
    <hyperlink ref="E91" r:id="rId32" display="https://www.worldometers.info/world-population/chile-population/"/>
    <hyperlink ref="B10" r:id="rId33" display="https://www.worldometers.info/coronavirus/country/mexico/"/>
    <hyperlink ref="E10" r:id="rId34" display="https://www.worldometers.info/world-population/mexico-population/"/>
    <hyperlink ref="B3" r:id="rId35" display="https://www.worldometers.info/coronavirus/country/belgium/"/>
    <hyperlink ref="E3" r:id="rId36" display="https://www.worldometers.info/world-population/belgium-population/"/>
    <hyperlink ref="B72" r:id="rId37" display="https://www.worldometers.info/coronavirus/country/pakistan/"/>
    <hyperlink ref="E72" r:id="rId38" display="https://www.worldometers.info/world-population/pakistan-population/"/>
    <hyperlink ref="B8" r:id="rId39" display="https://www.worldometers.info/coronavirus/country/netherlands/"/>
    <hyperlink ref="E8" r:id="rId40" display="https://www.worldometers.info/world-population/netherlands-population/"/>
    <hyperlink ref="B111" r:id="rId41" display="https://www.worldometers.info/coronavirus/country/qatar/"/>
    <hyperlink ref="E111" r:id="rId42" display="https://www.worldometers.info/world-population/qatar-population/"/>
    <hyperlink ref="B12" r:id="rId43" display="https://www.worldometers.info/coronavirus/country/ecuador/"/>
    <hyperlink ref="E12" r:id="rId44" display="https://www.worldometers.info/world-population/ecuador-population/"/>
    <hyperlink ref="B99" r:id="rId45" display="https://www.worldometers.info/coronavirus/country/belarus/"/>
    <hyperlink ref="E99" r:id="rId46" display="https://www.worldometers.info/world-population/belarus-population/"/>
    <hyperlink ref="B9" r:id="rId47" display="https://www.worldometers.info/coronavirus/country/sweden/"/>
    <hyperlink ref="E9" r:id="rId48" display="https://www.worldometers.info/world-population/sweden-population/"/>
    <hyperlink ref="B23" r:id="rId49" display="https://www.worldometers.info/coronavirus/country/switzerland/"/>
    <hyperlink ref="E23" r:id="rId50" display="https://www.worldometers.info/world-population/switzerland-population/"/>
    <hyperlink ref="B41" r:id="rId51" display="https://www.worldometers.info/coronavirus/country/portugal/"/>
    <hyperlink ref="E41" r:id="rId52" display="https://www.worldometers.info/world-population/portugal-population/"/>
    <hyperlink ref="B110" r:id="rId53" display="https://www.worldometers.info/coronavirus/country/singapore/"/>
    <hyperlink ref="E110" r:id="rId54" display="https://www.worldometers.info/world-population/singapore-population/"/>
    <hyperlink ref="B82" r:id="rId55" display="https://www.worldometers.info/coronavirus/country/bangladesh/"/>
    <hyperlink ref="E82" r:id="rId56" display="https://www.worldometers.info/world-population/bangladesh-population/"/>
    <hyperlink ref="B93" r:id="rId57" display="https://www.worldometers.info/coronavirus/country/united-arab-emirates/"/>
    <hyperlink ref="E93" r:id="rId58" display="https://www.worldometers.info/world-population/united-arab-emirates-population/"/>
    <hyperlink ref="B18" r:id="rId59" display="https://www.worldometers.info/coronavirus/country/ireland/"/>
    <hyperlink ref="E18" r:id="rId60" display="https://www.worldometers.info/world-population/ireland-population/"/>
    <hyperlink ref="B20" r:id="rId61" display="https://www.worldometers.info/coronavirus/country/indonesia/"/>
    <hyperlink ref="E20" r:id="rId62" display="https://www.worldometers.info/world-population/indonesia-population/"/>
    <hyperlink ref="B33" r:id="rId63" display="https://www.worldometers.info/coronavirus/country/poland/"/>
    <hyperlink ref="E33" r:id="rId64" display="https://www.worldometers.info/world-population/poland-population/"/>
    <hyperlink ref="B60" r:id="rId65" display="https://www.worldometers.info/coronavirus/country/ukraine/"/>
    <hyperlink ref="E60" r:id="rId66" display="https://www.worldometers.info/world-population/ukraine-population/"/>
    <hyperlink ref="B75" r:id="rId67" display="https://www.worldometers.info/coronavirus/country/south-africa/"/>
    <hyperlink ref="E75" r:id="rId68" display="https://www.worldometers.info/world-population/south-africa-population/"/>
    <hyperlink ref="B96" r:id="rId69" display="https://www.worldometers.info/coronavirus/country/kuwait/"/>
    <hyperlink ref="E96" r:id="rId70" display="https://www.worldometers.info/world-population/kuwait-population/"/>
    <hyperlink ref="B51" r:id="rId71" display="https://www.worldometers.info/coronavirus/country/colombia/"/>
    <hyperlink ref="E51" r:id="rId72" display="https://www.worldometers.info/world-population/colombia-population/"/>
    <hyperlink ref="B16" r:id="rId73" display="https://www.worldometers.info/coronavirus/country/romania/"/>
    <hyperlink ref="E16" r:id="rId74" display="https://www.worldometers.info/world-population/romania-population/"/>
    <hyperlink ref="B80" r:id="rId75" display="https://www.worldometers.info/coronavirus/country/israel/"/>
    <hyperlink ref="E80" r:id="rId76" display="https://www.worldometers.info/world-population/israel-population/"/>
    <hyperlink ref="B34" r:id="rId77" display="https://www.worldometers.info/coronavirus/country/japan/"/>
    <hyperlink ref="E34" r:id="rId78" display="https://www.worldometers.info/world-population/japan-population/"/>
    <hyperlink ref="B45" r:id="rId79" display="https://www.worldometers.info/coronavirus/country/austria/"/>
    <hyperlink ref="E45" r:id="rId80" display="https://www.worldometers.info/world-population/austria-population/"/>
    <hyperlink ref="B37" r:id="rId81" display="https://www.worldometers.info/coronavirus/country/egypt/"/>
    <hyperlink ref="E37" r:id="rId82" display="https://www.worldometers.info/world-population/egypt-population/"/>
    <hyperlink ref="B56" r:id="rId83" display="https://www.worldometers.info/coronavirus/country/dominican-republic/"/>
    <hyperlink ref="E56" r:id="rId84" display="https://www.worldometers.info/world-population/dominican-republic-population/"/>
    <hyperlink ref="B22" r:id="rId85" display="https://www.worldometers.info/coronavirus/country/philippines/"/>
    <hyperlink ref="E22" r:id="rId86" display="https://www.worldometers.info/world-population/philippines-population/"/>
    <hyperlink ref="B31" r:id="rId87" display="https://www.worldometers.info/coronavirus/country/denmark/"/>
    <hyperlink ref="E31" r:id="rId88" display="https://www.worldometers.info/world-population/denmark-population/"/>
    <hyperlink ref="B68" r:id="rId89" display="https://www.worldometers.info/coronavirus/country/south-korea/"/>
    <hyperlink ref="E68" r:id="rId90" display="https://www.worldometers.info/world-population/south-korea-population/"/>
    <hyperlink ref="B70" r:id="rId91" display="https://www.worldometers.info/coronavirus/country/serbia/"/>
    <hyperlink ref="E70" r:id="rId92" display="https://www.worldometers.info/world-population/serbia-population/"/>
    <hyperlink ref="B62" r:id="rId93" display="https://www.worldometers.info/coronavirus/country/panama/"/>
    <hyperlink ref="E62" r:id="rId94" display="https://www.worldometers.info/world-population/panama-population/"/>
    <hyperlink ref="B43" r:id="rId95" display="https://www.worldometers.info/coronavirus/country/argentina/"/>
    <hyperlink ref="E43" r:id="rId96" display="https://www.worldometers.info/world-population/argentina-population/"/>
    <hyperlink ref="B53" r:id="rId97" display="https://www.worldometers.info/coronavirus/country/czech-republic/"/>
    <hyperlink ref="E53" r:id="rId98" display="https://www.worldometers.info/world-population/czech-republic-population/"/>
    <hyperlink ref="B69" r:id="rId99" display="https://www.worldometers.info/coronavirus/country/afghanistan/"/>
    <hyperlink ref="E69" r:id="rId100" display="https://www.worldometers.info/world-population/afghanistan-population/"/>
    <hyperlink ref="B63" r:id="rId101" display="https://www.worldometers.info/coronavirus/country/norway/"/>
    <hyperlink ref="E63" r:id="rId102" display="https://www.worldometers.info/world-population/norway-population/"/>
    <hyperlink ref="B109" r:id="rId103" display="https://www.worldometers.info/coronavirus/country/bahrain/"/>
    <hyperlink ref="E109" r:id="rId104" display="https://www.worldometers.info/world-population/bahrain-population/"/>
    <hyperlink ref="B14" r:id="rId105" display="https://www.worldometers.info/coronavirus/country/algeria/"/>
    <hyperlink ref="E14" r:id="rId106" display="https://www.worldometers.info/world-population/algeria-population/"/>
    <hyperlink ref="B105" r:id="rId107" display="https://www.worldometers.info/coronavirus/country/kazakhstan/"/>
    <hyperlink ref="E105" r:id="rId108" display="https://www.worldometers.info/world-population/kazakhstan-population/"/>
    <hyperlink ref="B66" r:id="rId109" display="https://www.worldometers.info/coronavirus/country/morocco/"/>
    <hyperlink ref="E66" r:id="rId110" display="https://www.worldometers.info/world-population/morocco-population/"/>
    <hyperlink ref="B83" r:id="rId111" display="https://www.worldometers.info/coronavirus/country/australia/"/>
    <hyperlink ref="E83" r:id="rId112" display="https://www.worldometers.info/world-population/australia-population/"/>
    <hyperlink ref="B81" r:id="rId113" display="https://www.worldometers.info/coronavirus/country/malaysia/"/>
    <hyperlink ref="E81" r:id="rId114" display="https://www.worldometers.info/world-population/malaysia-population/"/>
    <hyperlink ref="B59" r:id="rId115" display="https://www.worldometers.info/coronavirus/country/nigeria/"/>
    <hyperlink ref="E59" r:id="rId116" display="https://www.worldometers.info/world-population/nigeria-population/"/>
    <hyperlink ref="B54" r:id="rId117" display="https://www.worldometers.info/coronavirus/country/moldova/"/>
    <hyperlink ref="E54" r:id="rId118" display="https://www.worldometers.info/world-population/moldova-population/"/>
    <hyperlink ref="B35" r:id="rId119" display="https://www.worldometers.info/coronavirus/country/finland/"/>
    <hyperlink ref="E35" r:id="rId120" display="https://www.worldometers.info/world-population/finland-population/"/>
    <hyperlink ref="B104" r:id="rId121" display="https://www.worldometers.info/coronavirus/country/oman/"/>
    <hyperlink ref="E104" r:id="rId122" display="https://www.worldometers.info/world-population/oman-population/"/>
    <hyperlink ref="B102" r:id="rId123" display="https://www.worldometers.info/coronavirus/country/ghana/"/>
    <hyperlink ref="E102" r:id="rId124" display="https://www.worldometers.info/world-population/ghana-population/"/>
    <hyperlink ref="B87" r:id="rId125" display="https://www.worldometers.info/coronavirus/country/armenia/"/>
    <hyperlink ref="E87" r:id="rId126" display="https://www.worldometers.info/world-population/armenia-population/"/>
    <hyperlink ref="B44" r:id="rId127" display="https://www.worldometers.info/coronavirus/country/bolivia/"/>
    <hyperlink ref="E44" r:id="rId128" display="https://www.worldometers.info/world-population/bolivia-population/"/>
    <hyperlink ref="B49" r:id="rId129" display="https://www.worldometers.info/coronavirus/country/cameroon/"/>
    <hyperlink ref="E49" r:id="rId130" display="https://www.worldometers.info/world-population/cameroon-population/"/>
    <hyperlink ref="B65" r:id="rId131" display="https://www.worldometers.info/coronavirus/country/luxembourg/"/>
    <hyperlink ref="E65" r:id="rId132" display="https://www.worldometers.info/world-population/luxembourg-population/"/>
    <hyperlink ref="B50" r:id="rId133" display="https://www.worldometers.info/coronavirus/country/iraq/"/>
    <hyperlink ref="E50" r:id="rId134" display="https://www.worldometers.info/world-population/iraq-population/"/>
    <hyperlink ref="B88" r:id="rId135" display="https://www.worldometers.info/coronavirus/country/azerbaijan/"/>
    <hyperlink ref="E88" r:id="rId136" display="https://www.worldometers.info/world-population/azerbaijan-population/"/>
    <hyperlink ref="B7" r:id="rId137" display="https://www.worldometers.info/coronavirus/country/hungary/"/>
    <hyperlink ref="E7" r:id="rId138" display="https://www.worldometers.info/world-population/hungary-population/"/>
    <hyperlink ref="B46" r:id="rId139" display="https://www.worldometers.info/coronavirus/country/sudan/"/>
    <hyperlink ref="E46" r:id="rId140" display="https://www.worldometers.info/world-population/sudan-population/"/>
    <hyperlink ref="B32" r:id="rId141" display="https://www.worldometers.info/coronavirus/country/honduras/"/>
    <hyperlink ref="E32" r:id="rId142" display="https://www.worldometers.info/world-population/honduras-population/"/>
    <hyperlink ref="B97" r:id="rId143" display="https://www.worldometers.info/coronavirus/country/guinea/"/>
    <hyperlink ref="E97" r:id="rId144" display="https://www.worldometers.info/world-population/guinea-population/"/>
    <hyperlink ref="B78" r:id="rId145" display="https://www.worldometers.info/coronavirus/country/thailand/"/>
    <hyperlink ref="E78" r:id="rId146" display="https://www.worldometers.info/world-population/thailand-population/"/>
    <hyperlink ref="B106" r:id="rId147" display="https://www.worldometers.info/coronavirus/country/uzbekistan/"/>
    <hyperlink ref="E106" r:id="rId148" display="https://www.worldometers.info/world-population/uzbekistan-population/"/>
    <hyperlink ref="B26" r:id="rId149" display="https://www.worldometers.info/coronavirus/country/greece/"/>
    <hyperlink ref="E26" r:id="rId150" display="https://www.worldometers.info/world-population/greece-population/"/>
    <hyperlink ref="B89" r:id="rId151" display="https://www.worldometers.info/coronavirus/country/senegal/"/>
    <hyperlink ref="E89" r:id="rId152" display="https://www.worldometers.info/world-population/senegal-population/"/>
    <hyperlink ref="B24" r:id="rId153" display="https://www.worldometers.info/coronavirus/country/bosnia-and-herzegovina/"/>
    <hyperlink ref="E24" r:id="rId154" display="https://www.worldometers.info/world-population/bosnia-and-herzegovina-population/"/>
    <hyperlink ref="B76" r:id="rId155" display="https://www.worldometers.info/coronavirus/country/tajikistan/"/>
    <hyperlink ref="E76" r:id="rId156" display="https://www.worldometers.info/world-population/tajikistan-population/"/>
    <hyperlink ref="B30" r:id="rId157" display="https://www.worldometers.info/coronavirus/country/bulgaria/"/>
    <hyperlink ref="E30" r:id="rId158" display="https://www.worldometers.info/world-population/bulgaria-population/"/>
    <hyperlink ref="B86" r:id="rId159" display="https://www.worldometers.info/coronavirus/country/cote-d-ivoire/"/>
    <hyperlink ref="E86" r:id="rId160" display="https://www.worldometers.info/world-population/cote-d-ivoire-population/"/>
    <hyperlink ref="B74" r:id="rId161" display="https://www.worldometers.info/coronavirus/country/guatemala/"/>
    <hyperlink ref="E74" r:id="rId162" display="https://www.worldometers.info/world-population/guatemala-population/"/>
    <hyperlink ref="B40" r:id="rId163" display="https://www.worldometers.info/coronavirus/country/croatia/"/>
    <hyperlink ref="E40" r:id="rId164" display="https://www.worldometers.info/world-population/croatia-population/"/>
    <hyperlink ref="B103" r:id="rId165" display="https://www.worldometers.info/coronavirus/country/djibouti/"/>
    <hyperlink ref="E103" r:id="rId166" display="https://www.worldometers.info/world-population/djibouti-population/"/>
    <hyperlink ref="B42" r:id="rId167" display="https://www.worldometers.info/coronavirus/country/cuba/"/>
    <hyperlink ref="E42" r:id="rId168" display="https://www.worldometers.info/world-population/cuba-population/"/>
    <hyperlink ref="B27" r:id="rId169" display="https://www.worldometers.info/coronavirus/country/macedonia/"/>
    <hyperlink ref="E27" r:id="rId170" display="https://www.worldometers.info/world-population/macedonia-population/"/>
    <hyperlink ref="B55" r:id="rId171" display="https://www.worldometers.info/coronavirus/country/democratic-republic-of-the-congo/"/>
    <hyperlink ref="E55" r:id="rId172" display="https://www.worldometers.info/world-population/democratic-republic-of-the-congo-population/"/>
    <hyperlink ref="B98" r:id="rId173" display="https://www.worldometers.info/coronavirus/country/iceland/"/>
    <hyperlink ref="E98" r:id="rId174" display="https://www.worldometers.info/world-population/iceland-population/"/>
    <hyperlink ref="B52" r:id="rId175" display="https://www.worldometers.info/coronavirus/country/estonia/"/>
    <hyperlink ref="E52" r:id="rId176" display="https://www.worldometers.info/world-population/estonia-population/"/>
    <hyperlink ref="B73" r:id="rId177" display="https://www.worldometers.info/coronavirus/country/el-salvador/"/>
    <hyperlink ref="E73" r:id="rId178" display="https://www.worldometers.info/world-population/el-salvador-population/"/>
    <hyperlink ref="B48" r:id="rId179" display="https://www.worldometers.info/coronavirus/country/somalia/"/>
    <hyperlink ref="E48" r:id="rId180" display="https://www.worldometers.info/world-population/somalia-population/"/>
    <hyperlink ref="B47" r:id="rId181" display="https://www.worldometers.info/coronavirus/country/lithuania/"/>
    <hyperlink ref="E47" r:id="rId182" display="https://www.worldometers.info/world-population/lithuania-population/"/>
    <hyperlink ref="B95" r:id="rId183" display="https://www.worldometers.info/coronavirus/country/gabon/"/>
    <hyperlink ref="E95" r:id="rId184" display="https://www.worldometers.info/world-population/gabon-population/"/>
    <hyperlink ref="B84" r:id="rId185" display="https://www.worldometers.info/coronavirus/country/new-zealand/"/>
    <hyperlink ref="E84" r:id="rId186" display="https://www.worldometers.info/world-population/new-zealand-population/"/>
    <hyperlink ref="B77" r:id="rId187" display="https://www.worldometers.info/coronavirus/country/slovakia/"/>
    <hyperlink ref="E77" r:id="rId188" display="https://www.worldometers.info/world-population/slovakia-population/"/>
    <hyperlink ref="B85" r:id="rId189" display="https://www.worldometers.info/coronavirus/country/mayotte/"/>
    <hyperlink ref="E85" r:id="rId190" display="https://www.worldometers.info/world-population/mayotte-population/"/>
    <hyperlink ref="B15" r:id="rId191" display="https://www.worldometers.info/coronavirus/country/slovenia/"/>
    <hyperlink ref="E15" r:id="rId192" display="https://www.worldometers.info/world-population/slovenia-population/"/>
    <hyperlink ref="B90" r:id="rId193" display="https://www.worldometers.info/coronavirus/country/kyrgyzstan/"/>
    <hyperlink ref="E90" r:id="rId194" display="https://www.worldometers.info/world-population/kyrgyzstan-population/"/>
    <hyperlink ref="B108" r:id="rId195" display="https://www.worldometers.info/coronavirus/country/maldives/"/>
    <hyperlink ref="E108" r:id="rId196" display="https://www.worldometers.info/world-population/maldives-population/"/>
    <hyperlink ref="B38" r:id="rId197" display="https://www.worldometers.info/coronavirus/country/kenya/"/>
    <hyperlink ref="E38" r:id="rId198" display="https://www.worldometers.info/world-population/kenya-population/"/>
    <hyperlink ref="B100" r:id="rId199" display="https://www.worldometers.info/coronavirus/country/guinea-bissau/"/>
    <hyperlink ref="E100" r:id="rId200" display="https://www.worldometers.info/world-population/guinea-bissau-population/"/>
    <hyperlink ref="B107" r:id="rId201" display="https://www.worldometers.info/coronavirus/country/china-hong-kong-sar/"/>
    <hyperlink ref="E107" r:id="rId202" display="https://www.worldometers.info/world-population/china-hong-kong-sar-population/"/>
    <hyperlink ref="B94" r:id="rId203" display="https://www.worldometers.info/coronavirus/country/sri-lanka/"/>
    <hyperlink ref="E94" r:id="rId204" display="https://www.worldometers.info/world-population/sri-lanka-population/"/>
    <hyperlink ref="B39" r:id="rId205" display="https://www.worldometers.info/coronavirus/country/tunisia/"/>
    <hyperlink ref="E39" r:id="rId206" display="https://www.worldometers.info/world-population/tunisia-population/"/>
    <hyperlink ref="B71" r:id="rId207" display="https://www.worldometers.info/coronavirus/country/latvia/"/>
    <hyperlink ref="E71" r:id="rId208" display="https://www.worldometers.info/world-population/latvia-population/"/>
    <hyperlink ref="B67" r:id="rId209" display="https://www.worldometers.info/coronavirus/country/lebanon/"/>
    <hyperlink ref="E67" r:id="rId210" display="https://www.worldometers.info/world-population/lebanon-population/"/>
    <hyperlink ref="B57" r:id="rId211" display="https://www.worldometers.info/coronavirus/country/albania/"/>
    <hyperlink ref="E57" r:id="rId212" display="https://www.worldometers.info/world-population/albania-population/"/>
    <hyperlink ref="B21" r:id="rId213" display="https://www.worldometers.info/coronavirus/country/mali/"/>
    <hyperlink ref="E21" r:id="rId214" display="https://www.worldometers.info/world-population/mali-population/"/>
    <hyperlink ref="B17" r:id="rId215" display="https://www.worldometers.info/coronavirus/country/niger/"/>
    <hyperlink ref="E17" r:id="rId216" display="https://www.worldometers.info/world-population/niger-population/"/>
    <hyperlink ref="B79" r:id="rId217" display="https://www.worldometers.info/coronavirus/country/cyprus/"/>
    <hyperlink ref="E79" r:id="rId218" display="https://www.worldometers.info/world-population/cyprus-population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>
      <selection activeCell="A75" sqref="A75:H111"/>
    </sheetView>
  </sheetViews>
  <sheetFormatPr defaultRowHeight="15" x14ac:dyDescent="0.25"/>
  <cols>
    <col min="1" max="1" width="4.5703125" customWidth="1"/>
    <col min="2" max="2" width="27.5703125" customWidth="1"/>
    <col min="3" max="3" width="12.28515625" hidden="1" customWidth="1"/>
    <col min="4" max="4" width="9.42578125" hidden="1" customWidth="1"/>
    <col min="5" max="5" width="14.28515625" hidden="1" customWidth="1"/>
    <col min="6" max="6" width="12.7109375" hidden="1" customWidth="1"/>
    <col min="7" max="7" width="10.85546875" hidden="1" customWidth="1"/>
    <col min="8" max="8" width="5.7109375" customWidth="1"/>
    <col min="9" max="9" width="15.28515625" hidden="1" customWidth="1"/>
  </cols>
  <sheetData>
    <row r="1" spans="1:12" ht="15.75" thickBot="1" x14ac:dyDescent="0.3">
      <c r="A1" s="69"/>
      <c r="B1" s="70" t="s">
        <v>249</v>
      </c>
      <c r="C1" s="70" t="s">
        <v>250</v>
      </c>
      <c r="D1" s="70" t="s">
        <v>251</v>
      </c>
      <c r="E1" s="70" t="s">
        <v>13</v>
      </c>
      <c r="F1" s="71" t="s">
        <v>252</v>
      </c>
      <c r="G1" s="71" t="s">
        <v>253</v>
      </c>
      <c r="H1" s="71" t="s">
        <v>254</v>
      </c>
      <c r="I1" s="71" t="s">
        <v>255</v>
      </c>
    </row>
    <row r="2" spans="1:12" ht="16.5" hidden="1" thickBot="1" x14ac:dyDescent="0.3">
      <c r="A2" s="72"/>
      <c r="B2" s="73" t="s">
        <v>18</v>
      </c>
      <c r="C2" s="74">
        <v>5190496</v>
      </c>
      <c r="D2" s="74">
        <v>334173</v>
      </c>
      <c r="E2" s="75">
        <v>7786370000</v>
      </c>
      <c r="F2" s="76">
        <v>4</v>
      </c>
      <c r="G2" s="76">
        <v>6438</v>
      </c>
      <c r="H2" s="76">
        <v>67</v>
      </c>
      <c r="I2" s="76">
        <v>0.54</v>
      </c>
    </row>
    <row r="3" spans="1:12" ht="15.75" thickBot="1" x14ac:dyDescent="0.3">
      <c r="A3" s="77">
        <v>1</v>
      </c>
      <c r="B3" s="78" t="s">
        <v>40</v>
      </c>
      <c r="C3" s="79">
        <v>38651</v>
      </c>
      <c r="D3" s="83">
        <v>17</v>
      </c>
      <c r="E3" s="80">
        <v>2875446</v>
      </c>
      <c r="F3" s="81">
        <v>1</v>
      </c>
      <c r="G3" s="81">
        <v>44</v>
      </c>
      <c r="H3" s="81">
        <v>1344</v>
      </c>
      <c r="I3" s="81">
        <v>0.69</v>
      </c>
    </row>
    <row r="4" spans="1:12" ht="15.75" thickBot="1" x14ac:dyDescent="0.3">
      <c r="A4" s="77">
        <v>2</v>
      </c>
      <c r="B4" s="78" t="s">
        <v>86</v>
      </c>
      <c r="C4" s="79">
        <v>3980</v>
      </c>
      <c r="D4" s="83">
        <v>109</v>
      </c>
      <c r="E4" s="80">
        <v>624808</v>
      </c>
      <c r="F4" s="81">
        <v>17</v>
      </c>
      <c r="G4" s="81">
        <v>2739</v>
      </c>
      <c r="H4" s="81">
        <v>637</v>
      </c>
      <c r="I4" s="81">
        <v>0.97</v>
      </c>
    </row>
    <row r="5" spans="1:12" ht="15.75" thickBot="1" x14ac:dyDescent="0.3">
      <c r="A5" s="77">
        <v>3</v>
      </c>
      <c r="B5" s="78" t="s">
        <v>22</v>
      </c>
      <c r="C5" s="79">
        <v>280117</v>
      </c>
      <c r="D5" s="79">
        <v>27940</v>
      </c>
      <c r="E5" s="80">
        <v>46752851</v>
      </c>
      <c r="F5" s="81">
        <v>60</v>
      </c>
      <c r="G5" s="81">
        <v>9974</v>
      </c>
      <c r="H5" s="81">
        <v>599</v>
      </c>
      <c r="I5" s="81">
        <v>0.15</v>
      </c>
    </row>
    <row r="6" spans="1:12" ht="15.75" thickBot="1" x14ac:dyDescent="0.3">
      <c r="A6" s="77">
        <v>4</v>
      </c>
      <c r="B6" s="78" t="s">
        <v>118</v>
      </c>
      <c r="C6" s="79">
        <v>1475</v>
      </c>
      <c r="D6" s="83">
        <v>19</v>
      </c>
      <c r="E6" s="80">
        <v>272030</v>
      </c>
      <c r="F6" s="81">
        <v>7</v>
      </c>
      <c r="G6" s="81">
        <v>1288</v>
      </c>
      <c r="H6" s="81">
        <v>542</v>
      </c>
      <c r="I6" s="81">
        <v>0</v>
      </c>
    </row>
    <row r="7" spans="1:12" ht="15.75" thickBot="1" x14ac:dyDescent="0.3">
      <c r="A7" s="77">
        <v>5</v>
      </c>
      <c r="B7" s="78" t="s">
        <v>110</v>
      </c>
      <c r="C7" s="79">
        <v>1803</v>
      </c>
      <c r="D7" s="83">
        <v>10</v>
      </c>
      <c r="E7" s="80">
        <v>341000</v>
      </c>
      <c r="F7" s="81">
        <v>3</v>
      </c>
      <c r="G7" s="81">
        <v>555</v>
      </c>
      <c r="H7" s="81">
        <v>529</v>
      </c>
      <c r="I7" s="81">
        <v>0</v>
      </c>
    </row>
    <row r="8" spans="1:12" ht="15.75" thickBot="1" x14ac:dyDescent="0.3">
      <c r="A8" s="77">
        <v>6</v>
      </c>
      <c r="B8" s="78" t="s">
        <v>47</v>
      </c>
      <c r="C8" s="79">
        <v>29812</v>
      </c>
      <c r="D8" s="83">
        <v>23</v>
      </c>
      <c r="E8" s="80">
        <v>5845265</v>
      </c>
      <c r="F8" s="81">
        <v>0</v>
      </c>
      <c r="G8" s="81">
        <v>77</v>
      </c>
      <c r="H8" s="81">
        <v>510</v>
      </c>
      <c r="I8" s="81">
        <v>0.35</v>
      </c>
    </row>
    <row r="9" spans="1:12" ht="15.75" thickBot="1" x14ac:dyDescent="0.3">
      <c r="A9" s="77">
        <v>7</v>
      </c>
      <c r="B9" s="78" t="s">
        <v>50</v>
      </c>
      <c r="C9" s="79">
        <v>24391</v>
      </c>
      <c r="D9" s="79">
        <v>1583</v>
      </c>
      <c r="E9" s="80">
        <v>4931601</v>
      </c>
      <c r="F9" s="81">
        <v>32</v>
      </c>
      <c r="G9" s="81">
        <v>6490</v>
      </c>
      <c r="H9" s="81">
        <v>495</v>
      </c>
      <c r="I9" s="81">
        <v>0.61</v>
      </c>
    </row>
    <row r="10" spans="1:12" ht="15.75" thickBot="1" x14ac:dyDescent="0.3">
      <c r="A10" s="77">
        <v>8</v>
      </c>
      <c r="B10" s="78" t="s">
        <v>19</v>
      </c>
      <c r="C10" s="79">
        <v>1620902</v>
      </c>
      <c r="D10" s="79">
        <v>96354</v>
      </c>
      <c r="E10" s="80">
        <v>330790544</v>
      </c>
      <c r="F10" s="81">
        <v>29</v>
      </c>
      <c r="G10" s="81">
        <v>5944</v>
      </c>
      <c r="H10" s="81">
        <v>490</v>
      </c>
      <c r="I10" s="81">
        <v>0.35</v>
      </c>
    </row>
    <row r="11" spans="1:12" ht="15.75" thickBot="1" x14ac:dyDescent="0.3">
      <c r="A11" s="77">
        <v>9</v>
      </c>
      <c r="B11" s="78" t="s">
        <v>37</v>
      </c>
      <c r="C11" s="79">
        <v>56235</v>
      </c>
      <c r="D11" s="79">
        <v>9186</v>
      </c>
      <c r="E11" s="80">
        <v>11584152</v>
      </c>
      <c r="F11" s="81">
        <v>79</v>
      </c>
      <c r="G11" s="81">
        <v>16335</v>
      </c>
      <c r="H11" s="81">
        <v>485</v>
      </c>
      <c r="I11" s="81">
        <v>0.11</v>
      </c>
    </row>
    <row r="12" spans="1:12" ht="15.75" thickBot="1" x14ac:dyDescent="0.3">
      <c r="A12" s="77">
        <v>10</v>
      </c>
      <c r="B12" s="78" t="s">
        <v>72</v>
      </c>
      <c r="C12" s="79">
        <v>8174</v>
      </c>
      <c r="D12" s="83">
        <v>12</v>
      </c>
      <c r="E12" s="80">
        <v>1694155</v>
      </c>
      <c r="F12" s="81">
        <v>1</v>
      </c>
      <c r="G12" s="81">
        <v>147</v>
      </c>
      <c r="H12" s="81">
        <v>482</v>
      </c>
      <c r="I12" s="81">
        <v>0.93</v>
      </c>
    </row>
    <row r="13" spans="1:12" ht="15.75" thickBot="1" x14ac:dyDescent="0.3">
      <c r="A13" s="77">
        <v>11</v>
      </c>
      <c r="B13" s="78" t="s">
        <v>55</v>
      </c>
      <c r="C13" s="79">
        <v>18609</v>
      </c>
      <c r="D13" s="83">
        <v>129</v>
      </c>
      <c r="E13" s="80">
        <v>4263365</v>
      </c>
      <c r="F13" s="81">
        <v>3</v>
      </c>
      <c r="G13" s="81">
        <v>693</v>
      </c>
      <c r="H13" s="81">
        <v>436</v>
      </c>
      <c r="I13" s="81">
        <v>1.1000000000000001</v>
      </c>
    </row>
    <row r="14" spans="1:12" ht="15.75" thickBot="1" x14ac:dyDescent="0.3">
      <c r="A14" s="77">
        <v>12</v>
      </c>
      <c r="B14" s="78" t="s">
        <v>25</v>
      </c>
      <c r="C14" s="79">
        <v>228006</v>
      </c>
      <c r="D14" s="79">
        <v>32486</v>
      </c>
      <c r="E14" s="80">
        <v>60471198</v>
      </c>
      <c r="F14" s="81">
        <v>54</v>
      </c>
      <c r="G14" s="81">
        <v>14248</v>
      </c>
      <c r="H14" s="81">
        <v>377</v>
      </c>
      <c r="I14" s="81">
        <v>0.15</v>
      </c>
      <c r="L14" t="s">
        <v>1</v>
      </c>
    </row>
    <row r="15" spans="1:12" ht="15.75" thickBot="1" x14ac:dyDescent="0.3">
      <c r="A15" s="77">
        <v>13</v>
      </c>
      <c r="B15" s="78" t="s">
        <v>23</v>
      </c>
      <c r="C15" s="79">
        <v>250908</v>
      </c>
      <c r="D15" s="79">
        <v>36042</v>
      </c>
      <c r="E15" s="80">
        <v>67847158</v>
      </c>
      <c r="F15" s="81">
        <v>53</v>
      </c>
      <c r="G15" s="81">
        <v>14365</v>
      </c>
      <c r="H15" s="81">
        <v>370</v>
      </c>
      <c r="I15" s="82" t="e">
        <v>#VALUE!</v>
      </c>
    </row>
    <row r="16" spans="1:12" ht="15.75" thickBot="1" x14ac:dyDescent="0.3">
      <c r="A16" s="77">
        <v>14</v>
      </c>
      <c r="B16" s="78" t="s">
        <v>45</v>
      </c>
      <c r="C16" s="79">
        <v>30694</v>
      </c>
      <c r="D16" s="79">
        <v>1898</v>
      </c>
      <c r="E16" s="84">
        <v>8647657</v>
      </c>
      <c r="F16" s="81">
        <v>22</v>
      </c>
      <c r="G16" s="81">
        <v>6184</v>
      </c>
      <c r="H16" s="81">
        <v>355</v>
      </c>
      <c r="I16" s="81">
        <v>0.56000000000000005</v>
      </c>
    </row>
    <row r="17" spans="1:9" ht="15.75" thickBot="1" x14ac:dyDescent="0.3">
      <c r="A17" s="77">
        <v>15</v>
      </c>
      <c r="B17" s="78" t="s">
        <v>43</v>
      </c>
      <c r="C17" s="79">
        <v>33371</v>
      </c>
      <c r="D17" s="83">
        <v>185</v>
      </c>
      <c r="E17" s="80">
        <v>9449653</v>
      </c>
      <c r="F17" s="81">
        <v>2</v>
      </c>
      <c r="G17" s="81">
        <v>554</v>
      </c>
      <c r="H17" s="81">
        <v>353</v>
      </c>
      <c r="I17" s="81">
        <v>0.63</v>
      </c>
    </row>
    <row r="18" spans="1:9" ht="15.75" thickBot="1" x14ac:dyDescent="0.3">
      <c r="A18" s="77">
        <v>16</v>
      </c>
      <c r="B18" s="78" t="s">
        <v>31</v>
      </c>
      <c r="C18" s="79">
        <v>108769</v>
      </c>
      <c r="D18" s="79">
        <v>3148</v>
      </c>
      <c r="E18" s="80">
        <v>32919665</v>
      </c>
      <c r="F18" s="81">
        <v>10</v>
      </c>
      <c r="G18" s="81">
        <v>2894</v>
      </c>
      <c r="H18" s="81">
        <v>330</v>
      </c>
      <c r="I18" s="81">
        <v>1.07</v>
      </c>
    </row>
    <row r="19" spans="1:9" ht="15.75" thickBot="1" x14ac:dyDescent="0.3">
      <c r="A19" s="77">
        <v>17</v>
      </c>
      <c r="B19" s="78" t="s">
        <v>44</v>
      </c>
      <c r="C19" s="79">
        <v>32172</v>
      </c>
      <c r="D19" s="79">
        <v>3871</v>
      </c>
      <c r="E19" s="80">
        <v>10092371</v>
      </c>
      <c r="F19" s="81">
        <v>38</v>
      </c>
      <c r="G19" s="81">
        <v>12032</v>
      </c>
      <c r="H19" s="81">
        <v>319</v>
      </c>
      <c r="I19" s="81">
        <v>0.39</v>
      </c>
    </row>
    <row r="20" spans="1:9" ht="15.75" thickBot="1" x14ac:dyDescent="0.3">
      <c r="A20" s="77">
        <v>18</v>
      </c>
      <c r="B20" s="78" t="s">
        <v>35</v>
      </c>
      <c r="C20" s="79">
        <v>57581</v>
      </c>
      <c r="D20" s="83">
        <v>589</v>
      </c>
      <c r="E20" s="80">
        <v>19098031</v>
      </c>
      <c r="F20" s="81">
        <v>3</v>
      </c>
      <c r="G20" s="81">
        <v>1023</v>
      </c>
      <c r="H20" s="81">
        <v>302</v>
      </c>
      <c r="I20" s="81">
        <v>1.68</v>
      </c>
    </row>
    <row r="21" spans="1:9" ht="15.75" thickBot="1" x14ac:dyDescent="0.3">
      <c r="A21" s="77">
        <v>19</v>
      </c>
      <c r="B21" s="78" t="s">
        <v>46</v>
      </c>
      <c r="C21" s="79">
        <v>29912</v>
      </c>
      <c r="D21" s="79">
        <v>1277</v>
      </c>
      <c r="E21" s="80">
        <v>10199821</v>
      </c>
      <c r="F21" s="81">
        <v>13</v>
      </c>
      <c r="G21" s="81">
        <v>4269</v>
      </c>
      <c r="H21" s="81">
        <v>293</v>
      </c>
      <c r="I21" s="81">
        <v>0.16</v>
      </c>
    </row>
    <row r="22" spans="1:9" ht="15.75" thickBot="1" x14ac:dyDescent="0.3">
      <c r="A22" s="77">
        <v>20</v>
      </c>
      <c r="B22" s="78" t="s">
        <v>26</v>
      </c>
      <c r="C22" s="79">
        <v>181826</v>
      </c>
      <c r="D22" s="79">
        <v>28215</v>
      </c>
      <c r="E22" s="80">
        <v>65258007</v>
      </c>
      <c r="F22" s="81">
        <v>43</v>
      </c>
      <c r="G22" s="81">
        <v>15518</v>
      </c>
      <c r="H22" s="81">
        <v>279</v>
      </c>
      <c r="I22" s="81">
        <v>0.04</v>
      </c>
    </row>
    <row r="23" spans="1:9" ht="15.75" thickBot="1" x14ac:dyDescent="0.3">
      <c r="A23" s="77">
        <v>21</v>
      </c>
      <c r="B23" s="78" t="s">
        <v>49</v>
      </c>
      <c r="C23" s="79">
        <v>26898</v>
      </c>
      <c r="D23" s="83">
        <v>237</v>
      </c>
      <c r="E23" s="80">
        <v>9876944</v>
      </c>
      <c r="F23" s="81">
        <v>2</v>
      </c>
      <c r="G23" s="81">
        <v>881</v>
      </c>
      <c r="H23" s="81">
        <v>272</v>
      </c>
      <c r="I23" s="81">
        <v>0.9</v>
      </c>
    </row>
    <row r="24" spans="1:9" ht="15.75" thickBot="1" x14ac:dyDescent="0.3">
      <c r="A24" s="77">
        <v>22</v>
      </c>
      <c r="B24" s="78" t="s">
        <v>39</v>
      </c>
      <c r="C24" s="79">
        <v>44700</v>
      </c>
      <c r="D24" s="79">
        <v>5775</v>
      </c>
      <c r="E24" s="80">
        <v>17130802</v>
      </c>
      <c r="F24" s="81">
        <v>34</v>
      </c>
      <c r="G24" s="81">
        <v>12919</v>
      </c>
      <c r="H24" s="81">
        <v>261</v>
      </c>
      <c r="I24" s="82" t="e">
        <v>#VALUE!</v>
      </c>
    </row>
    <row r="25" spans="1:9" ht="15.75" thickBot="1" x14ac:dyDescent="0.3">
      <c r="A25" s="77">
        <v>23</v>
      </c>
      <c r="B25" s="78" t="s">
        <v>67</v>
      </c>
      <c r="C25" s="79">
        <v>10116</v>
      </c>
      <c r="D25" s="83">
        <v>291</v>
      </c>
      <c r="E25" s="80">
        <v>4306982</v>
      </c>
      <c r="F25" s="81">
        <v>7</v>
      </c>
      <c r="G25" s="81">
        <v>2877</v>
      </c>
      <c r="H25" s="81">
        <v>235</v>
      </c>
      <c r="I25" s="81">
        <v>0.54</v>
      </c>
    </row>
    <row r="26" spans="1:9" ht="15.75" thickBot="1" x14ac:dyDescent="0.3">
      <c r="A26" s="77">
        <v>24</v>
      </c>
      <c r="B26" s="78" t="s">
        <v>121</v>
      </c>
      <c r="C26" s="79">
        <v>1216</v>
      </c>
      <c r="D26" s="83">
        <v>4</v>
      </c>
      <c r="E26" s="80">
        <v>539443</v>
      </c>
      <c r="F26" s="81">
        <v>1</v>
      </c>
      <c r="G26" s="81">
        <v>329</v>
      </c>
      <c r="H26" s="81">
        <v>225</v>
      </c>
      <c r="I26" s="81">
        <v>0.37</v>
      </c>
    </row>
    <row r="27" spans="1:9" ht="15.75" thickBot="1" x14ac:dyDescent="0.3">
      <c r="A27" s="77">
        <v>25</v>
      </c>
      <c r="B27" s="78" t="s">
        <v>20</v>
      </c>
      <c r="C27" s="79">
        <v>317554</v>
      </c>
      <c r="D27" s="79">
        <v>3099</v>
      </c>
      <c r="E27" s="80">
        <v>145927804</v>
      </c>
      <c r="F27" s="81">
        <v>2</v>
      </c>
      <c r="G27" s="81">
        <v>976</v>
      </c>
      <c r="H27" s="81">
        <v>218</v>
      </c>
      <c r="I27" s="81">
        <v>0.56000000000000005</v>
      </c>
    </row>
    <row r="28" spans="1:9" ht="15.75" thickBot="1" x14ac:dyDescent="0.3">
      <c r="A28" s="77">
        <v>26</v>
      </c>
      <c r="B28" s="78" t="s">
        <v>33</v>
      </c>
      <c r="C28" s="79">
        <v>81324</v>
      </c>
      <c r="D28" s="79">
        <v>6152</v>
      </c>
      <c r="E28" s="80">
        <v>37705478</v>
      </c>
      <c r="F28" s="81">
        <v>16</v>
      </c>
      <c r="G28" s="81">
        <v>7565</v>
      </c>
      <c r="H28" s="81">
        <v>216</v>
      </c>
      <c r="I28" s="81">
        <v>0.49</v>
      </c>
    </row>
    <row r="29" spans="1:9" ht="15.75" thickBot="1" x14ac:dyDescent="0.3">
      <c r="A29" s="77">
        <v>27</v>
      </c>
      <c r="B29" s="78" t="s">
        <v>27</v>
      </c>
      <c r="C29" s="79">
        <v>179021</v>
      </c>
      <c r="D29" s="79">
        <v>8309</v>
      </c>
      <c r="E29" s="80">
        <v>83755045</v>
      </c>
      <c r="F29" s="81">
        <v>10</v>
      </c>
      <c r="G29" s="81">
        <v>4641</v>
      </c>
      <c r="H29" s="81">
        <v>214</v>
      </c>
      <c r="I29" s="81">
        <v>0.54</v>
      </c>
    </row>
    <row r="30" spans="1:9" ht="15.75" thickBot="1" x14ac:dyDescent="0.3">
      <c r="A30" s="77">
        <v>28</v>
      </c>
      <c r="B30" s="78" t="s">
        <v>105</v>
      </c>
      <c r="C30" s="79">
        <v>2047</v>
      </c>
      <c r="D30" s="83">
        <v>10</v>
      </c>
      <c r="E30" s="80">
        <v>986363</v>
      </c>
      <c r="F30" s="81">
        <v>1</v>
      </c>
      <c r="G30" s="81">
        <v>489</v>
      </c>
      <c r="H30" s="81">
        <v>208</v>
      </c>
      <c r="I30" s="81">
        <v>3.12</v>
      </c>
    </row>
    <row r="31" spans="1:9" ht="15.75" thickBot="1" x14ac:dyDescent="0.3">
      <c r="A31" s="77">
        <v>29</v>
      </c>
      <c r="B31" s="78" t="s">
        <v>41</v>
      </c>
      <c r="C31" s="79">
        <v>35306</v>
      </c>
      <c r="D31" s="79">
        <v>2939</v>
      </c>
      <c r="E31" s="80">
        <v>17612428</v>
      </c>
      <c r="F31" s="81">
        <v>17</v>
      </c>
      <c r="G31" s="81">
        <v>8324</v>
      </c>
      <c r="H31" s="81">
        <v>200</v>
      </c>
      <c r="I31" s="81">
        <v>0.22</v>
      </c>
    </row>
    <row r="32" spans="1:9" ht="15.75" thickBot="1" x14ac:dyDescent="0.3">
      <c r="A32" s="77">
        <v>30</v>
      </c>
      <c r="B32" s="78" t="s">
        <v>58</v>
      </c>
      <c r="C32" s="79">
        <v>16683</v>
      </c>
      <c r="D32" s="83">
        <v>279</v>
      </c>
      <c r="E32" s="84">
        <v>8640028</v>
      </c>
      <c r="F32" s="81">
        <v>3</v>
      </c>
      <c r="G32" s="81">
        <v>1672</v>
      </c>
      <c r="H32" s="81">
        <v>193</v>
      </c>
      <c r="I32" s="81">
        <v>0.08</v>
      </c>
    </row>
    <row r="33" spans="1:9" ht="15.75" thickBot="1" x14ac:dyDescent="0.3">
      <c r="A33" s="77">
        <v>31</v>
      </c>
      <c r="B33" s="78" t="s">
        <v>64</v>
      </c>
      <c r="C33" s="79">
        <v>11182</v>
      </c>
      <c r="D33" s="83">
        <v>561</v>
      </c>
      <c r="E33" s="84">
        <v>5789998</v>
      </c>
      <c r="F33" s="81">
        <v>10</v>
      </c>
      <c r="G33" s="81">
        <v>5017</v>
      </c>
      <c r="H33" s="81">
        <v>193</v>
      </c>
      <c r="I33" s="81">
        <v>0.93</v>
      </c>
    </row>
    <row r="34" spans="1:9" ht="15.75" thickBot="1" x14ac:dyDescent="0.3">
      <c r="A34" s="77">
        <v>32</v>
      </c>
      <c r="B34" s="78" t="s">
        <v>83</v>
      </c>
      <c r="C34" s="79">
        <v>5606</v>
      </c>
      <c r="D34" s="83">
        <v>70</v>
      </c>
      <c r="E34" s="80">
        <v>2962649</v>
      </c>
      <c r="F34" s="81">
        <v>2</v>
      </c>
      <c r="G34" s="81">
        <v>1249</v>
      </c>
      <c r="H34" s="81">
        <v>189</v>
      </c>
      <c r="I34" s="81">
        <v>1.59</v>
      </c>
    </row>
    <row r="35" spans="1:9" ht="15.75" thickBot="1" x14ac:dyDescent="0.3">
      <c r="A35" s="77">
        <v>33</v>
      </c>
      <c r="B35" s="78" t="s">
        <v>34</v>
      </c>
      <c r="C35" s="79">
        <v>65077</v>
      </c>
      <c r="D35" s="83">
        <v>351</v>
      </c>
      <c r="E35" s="80">
        <v>34751777</v>
      </c>
      <c r="F35" s="81">
        <v>1</v>
      </c>
      <c r="G35" s="81">
        <v>539</v>
      </c>
      <c r="H35" s="81">
        <v>187</v>
      </c>
      <c r="I35" s="81">
        <v>1.24</v>
      </c>
    </row>
    <row r="36" spans="1:9" ht="15.75" thickBot="1" x14ac:dyDescent="0.3">
      <c r="A36" s="77">
        <v>34</v>
      </c>
      <c r="B36" s="78" t="s">
        <v>28</v>
      </c>
      <c r="C36" s="79">
        <v>153548</v>
      </c>
      <c r="D36" s="79">
        <v>4249</v>
      </c>
      <c r="E36" s="80">
        <v>84237509</v>
      </c>
      <c r="F36" s="81">
        <v>5</v>
      </c>
      <c r="G36" s="81">
        <v>2767</v>
      </c>
      <c r="H36" s="81">
        <v>182</v>
      </c>
      <c r="I36" s="81">
        <v>0.39</v>
      </c>
    </row>
    <row r="37" spans="1:9" ht="15.75" thickBot="1" x14ac:dyDescent="0.3">
      <c r="A37" s="77">
        <v>35</v>
      </c>
      <c r="B37" s="78" t="s">
        <v>60</v>
      </c>
      <c r="C37" s="79">
        <v>16404</v>
      </c>
      <c r="D37" s="83">
        <v>633</v>
      </c>
      <c r="E37" s="84">
        <v>9000787</v>
      </c>
      <c r="F37" s="81">
        <v>7</v>
      </c>
      <c r="G37" s="81">
        <v>3859</v>
      </c>
      <c r="H37" s="81">
        <v>182</v>
      </c>
      <c r="I37" s="81">
        <v>0.87</v>
      </c>
    </row>
    <row r="38" spans="1:9" ht="15.75" thickBot="1" x14ac:dyDescent="0.3">
      <c r="A38" s="77">
        <v>36</v>
      </c>
      <c r="B38" s="78" t="s">
        <v>79</v>
      </c>
      <c r="C38" s="79">
        <v>6704</v>
      </c>
      <c r="D38" s="83">
        <v>233</v>
      </c>
      <c r="E38" s="80">
        <v>4034947</v>
      </c>
      <c r="F38" s="81">
        <v>6</v>
      </c>
      <c r="G38" s="81">
        <v>3476</v>
      </c>
      <c r="H38" s="81">
        <v>166</v>
      </c>
      <c r="I38" s="81">
        <v>0.6</v>
      </c>
    </row>
    <row r="39" spans="1:9" ht="15.75" thickBot="1" x14ac:dyDescent="0.3">
      <c r="A39" s="77">
        <v>37</v>
      </c>
      <c r="B39" s="78" t="s">
        <v>29</v>
      </c>
      <c r="C39" s="79">
        <v>129341</v>
      </c>
      <c r="D39" s="79">
        <v>7249</v>
      </c>
      <c r="E39" s="80">
        <v>83871454</v>
      </c>
      <c r="F39" s="81">
        <v>9</v>
      </c>
      <c r="G39" s="81">
        <v>5605</v>
      </c>
      <c r="H39" s="81">
        <v>154</v>
      </c>
      <c r="I39" s="81">
        <v>1.56</v>
      </c>
    </row>
    <row r="40" spans="1:9" ht="15.75" thickBot="1" x14ac:dyDescent="0.3">
      <c r="A40" s="77">
        <v>38</v>
      </c>
      <c r="B40" s="78" t="s">
        <v>71</v>
      </c>
      <c r="C40" s="79">
        <v>8309</v>
      </c>
      <c r="D40" s="83">
        <v>235</v>
      </c>
      <c r="E40" s="80">
        <v>5416564</v>
      </c>
      <c r="F40" s="81">
        <v>4</v>
      </c>
      <c r="G40" s="81">
        <v>2828</v>
      </c>
      <c r="H40" s="81">
        <v>153</v>
      </c>
      <c r="I40" s="81">
        <v>0.05</v>
      </c>
    </row>
    <row r="41" spans="1:9" ht="15.75" thickBot="1" x14ac:dyDescent="0.3">
      <c r="A41" s="77">
        <v>39</v>
      </c>
      <c r="B41" s="78" t="s">
        <v>21</v>
      </c>
      <c r="C41" s="79">
        <v>310921</v>
      </c>
      <c r="D41" s="79">
        <v>20082</v>
      </c>
      <c r="E41" s="80">
        <v>212393298</v>
      </c>
      <c r="F41" s="81">
        <v>9</v>
      </c>
      <c r="G41" s="81">
        <v>6459</v>
      </c>
      <c r="H41" s="81">
        <v>146</v>
      </c>
      <c r="I41" s="81">
        <v>1.49</v>
      </c>
    </row>
    <row r="42" spans="1:9" ht="15.75" thickBot="1" x14ac:dyDescent="0.3">
      <c r="A42" s="77">
        <v>40</v>
      </c>
      <c r="B42" s="78" t="s">
        <v>111</v>
      </c>
      <c r="C42" s="79">
        <v>1800</v>
      </c>
      <c r="D42" s="83">
        <v>64</v>
      </c>
      <c r="E42" s="80">
        <v>1326440</v>
      </c>
      <c r="F42" s="81">
        <v>5</v>
      </c>
      <c r="G42" s="81">
        <v>3556</v>
      </c>
      <c r="H42" s="81">
        <v>136</v>
      </c>
      <c r="I42" s="81">
        <v>0.34</v>
      </c>
    </row>
    <row r="43" spans="1:9" ht="15.75" thickBot="1" x14ac:dyDescent="0.3">
      <c r="A43" s="77">
        <v>41</v>
      </c>
      <c r="B43" s="78" t="s">
        <v>62</v>
      </c>
      <c r="C43" s="79">
        <v>13657</v>
      </c>
      <c r="D43" s="83">
        <v>448</v>
      </c>
      <c r="E43" s="84">
        <v>10835780</v>
      </c>
      <c r="F43" s="81">
        <v>4</v>
      </c>
      <c r="G43" s="81">
        <v>3280</v>
      </c>
      <c r="H43" s="81">
        <v>126</v>
      </c>
      <c r="I43" s="81">
        <v>0.43</v>
      </c>
    </row>
    <row r="44" spans="1:9" ht="15.75" thickBot="1" x14ac:dyDescent="0.3">
      <c r="A44" s="77">
        <v>42</v>
      </c>
      <c r="B44" s="78" t="s">
        <v>66</v>
      </c>
      <c r="C44" s="79">
        <v>10919</v>
      </c>
      <c r="D44" s="83">
        <v>237</v>
      </c>
      <c r="E44" s="80">
        <v>8741034</v>
      </c>
      <c r="F44" s="81">
        <v>3</v>
      </c>
      <c r="G44" s="81">
        <v>2171</v>
      </c>
      <c r="H44" s="81">
        <v>125</v>
      </c>
      <c r="I44" s="81">
        <v>0.23</v>
      </c>
    </row>
    <row r="45" spans="1:9" ht="15.75" thickBot="1" x14ac:dyDescent="0.3">
      <c r="A45" s="77">
        <v>43</v>
      </c>
      <c r="B45" s="78" t="s">
        <v>81</v>
      </c>
      <c r="C45" s="79">
        <v>6370</v>
      </c>
      <c r="D45" s="83">
        <v>31</v>
      </c>
      <c r="E45" s="80">
        <v>5091036</v>
      </c>
      <c r="F45" s="81">
        <v>1</v>
      </c>
      <c r="G45" s="81">
        <v>487</v>
      </c>
      <c r="H45" s="81">
        <v>125</v>
      </c>
      <c r="I45" s="81">
        <v>1.01</v>
      </c>
    </row>
    <row r="46" spans="1:9" ht="15.75" thickBot="1" x14ac:dyDescent="0.3">
      <c r="A46" s="77">
        <v>44</v>
      </c>
      <c r="B46" s="78" t="s">
        <v>80</v>
      </c>
      <c r="C46" s="79">
        <v>6493</v>
      </c>
      <c r="D46" s="83">
        <v>306</v>
      </c>
      <c r="E46" s="80">
        <v>5539799</v>
      </c>
      <c r="F46" s="81">
        <v>6</v>
      </c>
      <c r="G46" s="81">
        <v>4713</v>
      </c>
      <c r="H46" s="81">
        <v>117</v>
      </c>
      <c r="I46" s="81">
        <v>0.5</v>
      </c>
    </row>
    <row r="47" spans="1:9" ht="15.75" thickBot="1" x14ac:dyDescent="0.3">
      <c r="A47" s="77">
        <v>45</v>
      </c>
      <c r="B47" s="78" t="s">
        <v>57</v>
      </c>
      <c r="C47" s="79">
        <v>17585</v>
      </c>
      <c r="D47" s="79">
        <v>1156</v>
      </c>
      <c r="E47" s="84">
        <v>19250875</v>
      </c>
      <c r="F47" s="81">
        <v>6</v>
      </c>
      <c r="G47" s="81">
        <v>6574</v>
      </c>
      <c r="H47" s="81">
        <v>91</v>
      </c>
      <c r="I47" s="81">
        <v>0.47</v>
      </c>
    </row>
    <row r="48" spans="1:9" ht="15.75" thickBot="1" x14ac:dyDescent="0.3">
      <c r="A48" s="77">
        <v>46</v>
      </c>
      <c r="B48" s="78" t="s">
        <v>107</v>
      </c>
      <c r="C48" s="79">
        <v>1898</v>
      </c>
      <c r="D48" s="83">
        <v>111</v>
      </c>
      <c r="E48" s="80">
        <v>2083383</v>
      </c>
      <c r="F48" s="81">
        <v>5</v>
      </c>
      <c r="G48" s="81">
        <v>5848</v>
      </c>
      <c r="H48" s="81">
        <v>91</v>
      </c>
      <c r="I48" s="81">
        <v>1.37</v>
      </c>
    </row>
    <row r="49" spans="1:9" ht="15.75" thickBot="1" x14ac:dyDescent="0.3">
      <c r="A49" s="77">
        <v>47</v>
      </c>
      <c r="B49" s="78" t="s">
        <v>69</v>
      </c>
      <c r="C49" s="79">
        <v>8754</v>
      </c>
      <c r="D49" s="83">
        <v>306</v>
      </c>
      <c r="E49" s="80">
        <v>10706852</v>
      </c>
      <c r="F49" s="81">
        <v>3</v>
      </c>
      <c r="G49" s="81">
        <v>3496</v>
      </c>
      <c r="H49" s="81">
        <v>82</v>
      </c>
      <c r="I49" s="81">
        <v>0.18</v>
      </c>
    </row>
    <row r="50" spans="1:9" ht="15.75" thickBot="1" x14ac:dyDescent="0.3">
      <c r="A50" s="77">
        <v>48</v>
      </c>
      <c r="B50" s="78" t="s">
        <v>134</v>
      </c>
      <c r="C50" s="83">
        <v>923</v>
      </c>
      <c r="D50" s="83">
        <v>17</v>
      </c>
      <c r="E50" s="80">
        <v>1206392</v>
      </c>
      <c r="F50" s="81">
        <v>1</v>
      </c>
      <c r="G50" s="81">
        <v>1842</v>
      </c>
      <c r="H50" s="81">
        <v>77</v>
      </c>
      <c r="I50" s="81">
        <v>0.04</v>
      </c>
    </row>
    <row r="51" spans="1:9" ht="15.75" thickBot="1" x14ac:dyDescent="0.3">
      <c r="A51" s="77">
        <v>49</v>
      </c>
      <c r="B51" s="78" t="s">
        <v>99</v>
      </c>
      <c r="C51" s="79">
        <v>2350</v>
      </c>
      <c r="D51" s="83">
        <v>140</v>
      </c>
      <c r="E51" s="80">
        <v>3282920</v>
      </c>
      <c r="F51" s="81">
        <v>4</v>
      </c>
      <c r="G51" s="81">
        <v>5957</v>
      </c>
      <c r="H51" s="81">
        <v>72</v>
      </c>
      <c r="I51" s="81">
        <v>0.27</v>
      </c>
    </row>
    <row r="52" spans="1:9" ht="15.75" thickBot="1" x14ac:dyDescent="0.3">
      <c r="A52" s="77">
        <v>50</v>
      </c>
      <c r="B52" s="78" t="s">
        <v>115</v>
      </c>
      <c r="C52" s="79">
        <v>1567</v>
      </c>
      <c r="D52" s="83">
        <v>12</v>
      </c>
      <c r="E52" s="80">
        <v>2219485</v>
      </c>
      <c r="F52" s="81">
        <v>1</v>
      </c>
      <c r="G52" s="81">
        <v>766</v>
      </c>
      <c r="H52" s="81">
        <v>71</v>
      </c>
      <c r="I52" s="81">
        <v>0</v>
      </c>
    </row>
    <row r="53" spans="1:9" ht="15.75" thickBot="1" x14ac:dyDescent="0.3">
      <c r="A53" s="77">
        <v>51</v>
      </c>
      <c r="B53" s="78" t="s">
        <v>119</v>
      </c>
      <c r="C53" s="79">
        <v>1468</v>
      </c>
      <c r="D53" s="83">
        <v>106</v>
      </c>
      <c r="E53" s="80">
        <v>2078908</v>
      </c>
      <c r="F53" s="81">
        <v>5</v>
      </c>
      <c r="G53" s="81">
        <v>7221</v>
      </c>
      <c r="H53" s="81">
        <v>71</v>
      </c>
      <c r="I53" s="81">
        <v>0</v>
      </c>
    </row>
    <row r="54" spans="1:9" ht="15.75" thickBot="1" x14ac:dyDescent="0.3">
      <c r="A54" s="77">
        <v>52</v>
      </c>
      <c r="B54" s="78" t="s">
        <v>114</v>
      </c>
      <c r="C54" s="79">
        <v>1593</v>
      </c>
      <c r="D54" s="83">
        <v>61</v>
      </c>
      <c r="E54" s="80">
        <v>2726052</v>
      </c>
      <c r="F54" s="81">
        <v>2</v>
      </c>
      <c r="G54" s="81">
        <v>3829</v>
      </c>
      <c r="H54" s="81">
        <v>58</v>
      </c>
      <c r="I54" s="81">
        <v>0.46</v>
      </c>
    </row>
    <row r="55" spans="1:9" ht="15.75" thickBot="1" x14ac:dyDescent="0.3">
      <c r="A55" s="77">
        <v>53</v>
      </c>
      <c r="B55" s="78" t="s">
        <v>124</v>
      </c>
      <c r="C55" s="79">
        <v>1109</v>
      </c>
      <c r="D55" s="83">
        <v>6</v>
      </c>
      <c r="E55" s="80">
        <v>1962465</v>
      </c>
      <c r="F55" s="81">
        <v>0</v>
      </c>
      <c r="G55" s="81">
        <v>541</v>
      </c>
      <c r="H55" s="81">
        <v>57</v>
      </c>
      <c r="I55" s="81">
        <v>0.26</v>
      </c>
    </row>
    <row r="56" spans="1:9" ht="15.75" thickBot="1" x14ac:dyDescent="0.3">
      <c r="A56" s="77">
        <v>54</v>
      </c>
      <c r="B56" s="78" t="s">
        <v>104</v>
      </c>
      <c r="C56" s="79">
        <v>2237</v>
      </c>
      <c r="D56" s="83">
        <v>97</v>
      </c>
      <c r="E56" s="80">
        <v>4107874</v>
      </c>
      <c r="F56" s="81">
        <v>2</v>
      </c>
      <c r="G56" s="81">
        <v>4336</v>
      </c>
      <c r="H56" s="81">
        <v>54</v>
      </c>
      <c r="I56" s="81">
        <v>0.26</v>
      </c>
    </row>
    <row r="57" spans="1:9" ht="15.75" thickBot="1" x14ac:dyDescent="0.3">
      <c r="A57" s="77">
        <v>55</v>
      </c>
      <c r="B57" s="78" t="s">
        <v>129</v>
      </c>
      <c r="C57" s="79">
        <v>1025</v>
      </c>
      <c r="D57" s="83">
        <v>22</v>
      </c>
      <c r="E57" s="80">
        <v>1888294</v>
      </c>
      <c r="F57" s="81">
        <v>1</v>
      </c>
      <c r="G57" s="81">
        <v>2146</v>
      </c>
      <c r="H57" s="81">
        <v>54</v>
      </c>
      <c r="I57" s="81">
        <v>0.41</v>
      </c>
    </row>
    <row r="58" spans="1:9" ht="15.75" thickBot="1" x14ac:dyDescent="0.3">
      <c r="A58" s="77">
        <v>56</v>
      </c>
      <c r="B58" s="78" t="s">
        <v>52</v>
      </c>
      <c r="C58" s="79">
        <v>20143</v>
      </c>
      <c r="D58" s="83">
        <v>972</v>
      </c>
      <c r="E58" s="80">
        <v>37850989</v>
      </c>
      <c r="F58" s="81">
        <v>3</v>
      </c>
      <c r="G58" s="81">
        <v>4825</v>
      </c>
      <c r="H58" s="81">
        <v>53</v>
      </c>
      <c r="I58" s="81">
        <v>0.53</v>
      </c>
    </row>
    <row r="59" spans="1:9" ht="15.75" thickBot="1" x14ac:dyDescent="0.3">
      <c r="A59" s="77">
        <v>57</v>
      </c>
      <c r="B59" s="78" t="s">
        <v>53</v>
      </c>
      <c r="C59" s="79">
        <v>19706</v>
      </c>
      <c r="D59" s="83">
        <v>579</v>
      </c>
      <c r="E59" s="80">
        <v>43760843</v>
      </c>
      <c r="F59" s="81">
        <v>1</v>
      </c>
      <c r="G59" s="81">
        <v>2938</v>
      </c>
      <c r="H59" s="81">
        <v>45</v>
      </c>
      <c r="I59" s="81">
        <v>0.52</v>
      </c>
    </row>
    <row r="60" spans="1:9" ht="15.75" thickBot="1" x14ac:dyDescent="0.3">
      <c r="A60" s="77">
        <v>58</v>
      </c>
      <c r="B60" s="78" t="s">
        <v>36</v>
      </c>
      <c r="C60" s="79">
        <v>56594</v>
      </c>
      <c r="D60" s="79">
        <v>6090</v>
      </c>
      <c r="E60" s="80">
        <v>128781349</v>
      </c>
      <c r="F60" s="81">
        <v>5</v>
      </c>
      <c r="G60" s="81">
        <v>10761</v>
      </c>
      <c r="H60" s="81">
        <v>44</v>
      </c>
      <c r="I60" s="81">
        <v>2.71</v>
      </c>
    </row>
    <row r="61" spans="1:9" ht="15.75" thickBot="1" x14ac:dyDescent="0.3">
      <c r="A61" s="77">
        <v>59</v>
      </c>
      <c r="B61" s="78" t="s">
        <v>84</v>
      </c>
      <c r="C61" s="79">
        <v>4919</v>
      </c>
      <c r="D61" s="83">
        <v>199</v>
      </c>
      <c r="E61" s="80">
        <v>11654953</v>
      </c>
      <c r="F61" s="81">
        <v>2</v>
      </c>
      <c r="G61" s="81">
        <v>4046</v>
      </c>
      <c r="H61" s="81">
        <v>42</v>
      </c>
      <c r="I61" s="81">
        <v>1.47</v>
      </c>
    </row>
    <row r="62" spans="1:9" ht="15.75" thickBot="1" x14ac:dyDescent="0.3">
      <c r="A62" s="77">
        <v>60</v>
      </c>
      <c r="B62" s="78" t="s">
        <v>74</v>
      </c>
      <c r="C62" s="79">
        <v>7234</v>
      </c>
      <c r="D62" s="83">
        <v>35</v>
      </c>
      <c r="E62" s="80">
        <v>18751427</v>
      </c>
      <c r="F62" s="81">
        <v>0</v>
      </c>
      <c r="G62" s="81">
        <v>484</v>
      </c>
      <c r="H62" s="81">
        <v>39</v>
      </c>
      <c r="I62" s="81">
        <v>1.1100000000000001</v>
      </c>
    </row>
    <row r="63" spans="1:9" ht="15.75" thickBot="1" x14ac:dyDescent="0.3">
      <c r="A63" s="77">
        <v>61</v>
      </c>
      <c r="B63" s="78" t="s">
        <v>89</v>
      </c>
      <c r="C63" s="79">
        <v>3641</v>
      </c>
      <c r="D63" s="83">
        <v>473</v>
      </c>
      <c r="E63" s="80">
        <v>9662923</v>
      </c>
      <c r="F63" s="81">
        <v>5</v>
      </c>
      <c r="G63" s="81">
        <v>12991</v>
      </c>
      <c r="H63" s="81">
        <v>38</v>
      </c>
      <c r="I63" s="81">
        <v>0.36</v>
      </c>
    </row>
    <row r="64" spans="1:9" ht="15.75" thickBot="1" x14ac:dyDescent="0.3">
      <c r="A64" s="77">
        <v>62</v>
      </c>
      <c r="B64" s="78" t="s">
        <v>88</v>
      </c>
      <c r="C64" s="79">
        <v>3749</v>
      </c>
      <c r="D64" s="83">
        <v>44</v>
      </c>
      <c r="E64" s="80">
        <v>10129036</v>
      </c>
      <c r="F64" s="81">
        <v>0</v>
      </c>
      <c r="G64" s="81">
        <v>1174</v>
      </c>
      <c r="H64" s="81">
        <v>37</v>
      </c>
      <c r="I64" s="81">
        <v>1.21</v>
      </c>
    </row>
    <row r="65" spans="1:9" ht="15.75" thickBot="1" x14ac:dyDescent="0.3">
      <c r="A65" s="77">
        <v>63</v>
      </c>
      <c r="B65" s="78" t="s">
        <v>56</v>
      </c>
      <c r="C65" s="79">
        <v>18330</v>
      </c>
      <c r="D65" s="83">
        <v>652</v>
      </c>
      <c r="E65" s="80">
        <v>50822230</v>
      </c>
      <c r="F65" s="81">
        <v>1</v>
      </c>
      <c r="G65" s="81">
        <v>3557</v>
      </c>
      <c r="H65" s="81">
        <v>36</v>
      </c>
      <c r="I65" s="81">
        <v>0.68</v>
      </c>
    </row>
    <row r="66" spans="1:9" ht="15.75" thickBot="1" x14ac:dyDescent="0.3">
      <c r="A66" s="77">
        <v>64</v>
      </c>
      <c r="B66" s="78" t="s">
        <v>101</v>
      </c>
      <c r="C66" s="79">
        <v>2331</v>
      </c>
      <c r="D66" s="83">
        <v>120</v>
      </c>
      <c r="E66" s="80">
        <v>6953796</v>
      </c>
      <c r="F66" s="81">
        <v>2</v>
      </c>
      <c r="G66" s="81">
        <v>5148</v>
      </c>
      <c r="H66" s="81">
        <v>34</v>
      </c>
      <c r="I66" s="81">
        <v>0.37</v>
      </c>
    </row>
    <row r="67" spans="1:9" ht="15.75" thickBot="1" x14ac:dyDescent="0.3">
      <c r="A67" s="77">
        <v>65</v>
      </c>
      <c r="B67" s="78" t="s">
        <v>131</v>
      </c>
      <c r="C67" s="83">
        <v>969</v>
      </c>
      <c r="D67" s="83">
        <v>31</v>
      </c>
      <c r="E67" s="80">
        <v>2878129</v>
      </c>
      <c r="F67" s="81">
        <v>1</v>
      </c>
      <c r="G67" s="81">
        <v>3199</v>
      </c>
      <c r="H67" s="81">
        <v>34</v>
      </c>
      <c r="I67" s="81">
        <v>0.42</v>
      </c>
    </row>
    <row r="68" spans="1:9" ht="15.75" thickBot="1" x14ac:dyDescent="0.3">
      <c r="A68" s="77">
        <v>66</v>
      </c>
      <c r="B68" s="78" t="s">
        <v>54</v>
      </c>
      <c r="C68" s="79">
        <v>19137</v>
      </c>
      <c r="D68" s="83">
        <v>369</v>
      </c>
      <c r="E68" s="84">
        <v>59224262</v>
      </c>
      <c r="F68" s="81">
        <v>1</v>
      </c>
      <c r="G68" s="81">
        <v>1928</v>
      </c>
      <c r="H68" s="81">
        <v>32</v>
      </c>
      <c r="I68" s="81">
        <v>1.62</v>
      </c>
    </row>
    <row r="69" spans="1:9" ht="15.75" thickBot="1" x14ac:dyDescent="0.3">
      <c r="A69" s="77">
        <v>67</v>
      </c>
      <c r="B69" s="78" t="s">
        <v>91</v>
      </c>
      <c r="C69" s="79">
        <v>3100</v>
      </c>
      <c r="D69" s="83">
        <v>151</v>
      </c>
      <c r="E69" s="80">
        <v>9886537</v>
      </c>
      <c r="F69" s="81">
        <v>2</v>
      </c>
      <c r="G69" s="81">
        <v>4871</v>
      </c>
      <c r="H69" s="81">
        <v>31</v>
      </c>
      <c r="I69" s="81">
        <v>0.78</v>
      </c>
    </row>
    <row r="70" spans="1:9" ht="15.75" thickBot="1" x14ac:dyDescent="0.3">
      <c r="A70" s="77">
        <v>68</v>
      </c>
      <c r="B70" s="78" t="s">
        <v>116</v>
      </c>
      <c r="C70" s="79">
        <v>1503</v>
      </c>
      <c r="D70" s="83">
        <v>21</v>
      </c>
      <c r="E70" s="80">
        <v>4817906</v>
      </c>
      <c r="F70" s="81">
        <v>0</v>
      </c>
      <c r="G70" s="81">
        <v>1397</v>
      </c>
      <c r="H70" s="81">
        <v>31</v>
      </c>
      <c r="I70" s="81">
        <v>0</v>
      </c>
    </row>
    <row r="71" spans="1:9" ht="15.75" thickBot="1" x14ac:dyDescent="0.3">
      <c r="A71" s="77">
        <v>69</v>
      </c>
      <c r="B71" s="78" t="s">
        <v>76</v>
      </c>
      <c r="C71" s="79">
        <v>7081</v>
      </c>
      <c r="D71" s="83">
        <v>100</v>
      </c>
      <c r="E71" s="80">
        <v>25466640</v>
      </c>
      <c r="F71" s="81">
        <v>0</v>
      </c>
      <c r="G71" s="81">
        <v>1412</v>
      </c>
      <c r="H71" s="81">
        <v>28</v>
      </c>
      <c r="I71" s="81">
        <v>0.06</v>
      </c>
    </row>
    <row r="72" spans="1:9" ht="15.75" thickBot="1" x14ac:dyDescent="0.3">
      <c r="A72" s="77">
        <v>70</v>
      </c>
      <c r="B72" s="78" t="s">
        <v>117</v>
      </c>
      <c r="C72" s="79">
        <v>1502</v>
      </c>
      <c r="D72" s="83">
        <v>28</v>
      </c>
      <c r="E72" s="80">
        <v>5459361</v>
      </c>
      <c r="F72" s="81">
        <v>1</v>
      </c>
      <c r="G72" s="81">
        <v>1864</v>
      </c>
      <c r="H72" s="81">
        <v>28</v>
      </c>
      <c r="I72" s="81">
        <v>0.37</v>
      </c>
    </row>
    <row r="73" spans="1:9" ht="15.75" thickBot="1" x14ac:dyDescent="0.3">
      <c r="A73" s="77">
        <v>71</v>
      </c>
      <c r="B73" s="78" t="s">
        <v>97</v>
      </c>
      <c r="C73" s="79">
        <v>2853</v>
      </c>
      <c r="D73" s="83">
        <v>168</v>
      </c>
      <c r="E73" s="80">
        <v>10428331</v>
      </c>
      <c r="F73" s="81">
        <v>2</v>
      </c>
      <c r="G73" s="81">
        <v>5889</v>
      </c>
      <c r="H73" s="81">
        <v>27</v>
      </c>
      <c r="I73" s="81">
        <v>0.03</v>
      </c>
    </row>
    <row r="74" spans="1:9" ht="15.75" thickBot="1" x14ac:dyDescent="0.3">
      <c r="A74" s="77">
        <v>72</v>
      </c>
      <c r="B74" s="78" t="s">
        <v>100</v>
      </c>
      <c r="C74" s="79">
        <v>2350</v>
      </c>
      <c r="D74" s="83">
        <v>44</v>
      </c>
      <c r="E74" s="80">
        <v>9512290</v>
      </c>
      <c r="F74" s="81">
        <v>0</v>
      </c>
      <c r="G74" s="81">
        <v>1872</v>
      </c>
      <c r="H74" s="81">
        <v>25</v>
      </c>
      <c r="I74" s="81">
        <v>1.6</v>
      </c>
    </row>
    <row r="75" spans="1:9" ht="15.75" thickBot="1" x14ac:dyDescent="0.3">
      <c r="A75" s="77">
        <v>73</v>
      </c>
      <c r="B75" s="78" t="s">
        <v>112</v>
      </c>
      <c r="C75" s="79">
        <v>1640</v>
      </c>
      <c r="D75" s="83">
        <v>33</v>
      </c>
      <c r="E75" s="80">
        <v>6482643</v>
      </c>
      <c r="F75" s="81">
        <v>1</v>
      </c>
      <c r="G75" s="81">
        <v>2012</v>
      </c>
      <c r="H75" s="81">
        <v>25</v>
      </c>
      <c r="I75" s="81">
        <v>0.91</v>
      </c>
    </row>
    <row r="76" spans="1:9" ht="15.75" thickBot="1" x14ac:dyDescent="0.3">
      <c r="A76" s="77">
        <v>74</v>
      </c>
      <c r="B76" s="78" t="s">
        <v>92</v>
      </c>
      <c r="C76" s="79">
        <v>3067</v>
      </c>
      <c r="D76" s="83">
        <v>18</v>
      </c>
      <c r="E76" s="80">
        <v>13089690</v>
      </c>
      <c r="F76" s="81">
        <v>0</v>
      </c>
      <c r="G76" s="81">
        <v>587</v>
      </c>
      <c r="H76" s="81">
        <v>23</v>
      </c>
      <c r="I76" s="81">
        <v>1.94</v>
      </c>
    </row>
    <row r="77" spans="1:9" ht="15.75" thickBot="1" x14ac:dyDescent="0.3">
      <c r="A77" s="77">
        <v>75</v>
      </c>
      <c r="B77" s="78" t="s">
        <v>38</v>
      </c>
      <c r="C77" s="79">
        <v>48091</v>
      </c>
      <c r="D77" s="79">
        <v>1017</v>
      </c>
      <c r="E77" s="80">
        <v>220392002</v>
      </c>
      <c r="F77" s="81">
        <v>0</v>
      </c>
      <c r="G77" s="81">
        <v>2115</v>
      </c>
      <c r="H77" s="81">
        <v>22</v>
      </c>
      <c r="I77" s="81">
        <v>0.93</v>
      </c>
    </row>
    <row r="78" spans="1:9" ht="15.75" thickBot="1" x14ac:dyDescent="0.3">
      <c r="A78" s="77">
        <v>76</v>
      </c>
      <c r="B78" s="78" t="s">
        <v>65</v>
      </c>
      <c r="C78" s="79">
        <v>11122</v>
      </c>
      <c r="D78" s="83">
        <v>264</v>
      </c>
      <c r="E78" s="80">
        <v>51264480</v>
      </c>
      <c r="F78" s="81">
        <v>1</v>
      </c>
      <c r="G78" s="81">
        <v>2374</v>
      </c>
      <c r="H78" s="81">
        <v>22</v>
      </c>
      <c r="I78" s="81">
        <v>0.23</v>
      </c>
    </row>
    <row r="79" spans="1:9" ht="15.75" thickBot="1" x14ac:dyDescent="0.3">
      <c r="A79" s="77">
        <v>77</v>
      </c>
      <c r="B79" s="78" t="s">
        <v>68</v>
      </c>
      <c r="C79" s="79">
        <v>9931</v>
      </c>
      <c r="D79" s="83">
        <v>416</v>
      </c>
      <c r="E79" s="80">
        <v>45149718</v>
      </c>
      <c r="F79" s="81">
        <v>1</v>
      </c>
      <c r="G79" s="81">
        <v>4189</v>
      </c>
      <c r="H79" s="81">
        <v>22</v>
      </c>
      <c r="I79" s="81">
        <v>1.4</v>
      </c>
    </row>
    <row r="80" spans="1:9" ht="15.75" thickBot="1" x14ac:dyDescent="0.3">
      <c r="A80" s="77">
        <v>78</v>
      </c>
      <c r="B80" s="78" t="s">
        <v>70</v>
      </c>
      <c r="C80" s="79">
        <v>8676</v>
      </c>
      <c r="D80" s="83">
        <v>193</v>
      </c>
      <c r="E80" s="80">
        <v>38824552</v>
      </c>
      <c r="F80" s="81">
        <v>0</v>
      </c>
      <c r="G80" s="81">
        <v>2225</v>
      </c>
      <c r="H80" s="81">
        <v>22</v>
      </c>
      <c r="I80" s="81">
        <v>0.99</v>
      </c>
    </row>
    <row r="81" spans="1:9" ht="15.75" thickBot="1" x14ac:dyDescent="0.3">
      <c r="A81" s="77">
        <v>79</v>
      </c>
      <c r="B81" s="78" t="s">
        <v>77</v>
      </c>
      <c r="C81" s="79">
        <v>7059</v>
      </c>
      <c r="D81" s="83">
        <v>114</v>
      </c>
      <c r="E81" s="80">
        <v>32319132</v>
      </c>
      <c r="F81" s="81">
        <v>0</v>
      </c>
      <c r="G81" s="81">
        <v>1615</v>
      </c>
      <c r="H81" s="81">
        <v>22</v>
      </c>
      <c r="I81" s="81">
        <v>0.61</v>
      </c>
    </row>
    <row r="82" spans="1:9" ht="15.75" thickBot="1" x14ac:dyDescent="0.3">
      <c r="A82" s="77">
        <v>80</v>
      </c>
      <c r="B82" s="78" t="s">
        <v>75</v>
      </c>
      <c r="C82" s="79">
        <v>7211</v>
      </c>
      <c r="D82" s="83">
        <v>196</v>
      </c>
      <c r="E82" s="80">
        <v>36861343</v>
      </c>
      <c r="F82" s="81">
        <v>1</v>
      </c>
      <c r="G82" s="81">
        <v>2718</v>
      </c>
      <c r="H82" s="81">
        <v>20</v>
      </c>
      <c r="I82" s="81">
        <v>0.4</v>
      </c>
    </row>
    <row r="83" spans="1:9" ht="15.75" thickBot="1" x14ac:dyDescent="0.3">
      <c r="A83" s="77">
        <v>81</v>
      </c>
      <c r="B83" s="78" t="s">
        <v>82</v>
      </c>
      <c r="C83" s="79">
        <v>6269</v>
      </c>
      <c r="D83" s="83">
        <v>31</v>
      </c>
      <c r="E83" s="80">
        <v>30996750</v>
      </c>
      <c r="F83" s="81">
        <v>0</v>
      </c>
      <c r="G83" s="81">
        <v>494</v>
      </c>
      <c r="H83" s="81">
        <v>20</v>
      </c>
      <c r="I83" s="81">
        <v>0</v>
      </c>
    </row>
    <row r="84" spans="1:9" ht="15.75" thickBot="1" x14ac:dyDescent="0.3">
      <c r="A84" s="77">
        <v>82</v>
      </c>
      <c r="B84" s="78" t="s">
        <v>120</v>
      </c>
      <c r="C84" s="79">
        <v>1313</v>
      </c>
      <c r="D84" s="83">
        <v>14</v>
      </c>
      <c r="E84" s="80">
        <v>6511813</v>
      </c>
      <c r="F84" s="81">
        <v>0</v>
      </c>
      <c r="G84" s="81">
        <v>1066</v>
      </c>
      <c r="H84" s="81">
        <v>20</v>
      </c>
      <c r="I84" s="81">
        <v>1.6</v>
      </c>
    </row>
    <row r="85" spans="1:9" ht="15.75" thickBot="1" x14ac:dyDescent="0.3">
      <c r="A85" s="77">
        <v>83</v>
      </c>
      <c r="B85" s="78" t="s">
        <v>73</v>
      </c>
      <c r="C85" s="79">
        <v>7728</v>
      </c>
      <c r="D85" s="83">
        <v>575</v>
      </c>
      <c r="E85" s="80">
        <v>43759272</v>
      </c>
      <c r="F85" s="81">
        <v>1</v>
      </c>
      <c r="G85" s="81">
        <v>7440</v>
      </c>
      <c r="H85" s="81">
        <v>18</v>
      </c>
      <c r="I85" s="81">
        <v>0.84</v>
      </c>
    </row>
    <row r="86" spans="1:9" ht="15.75" thickBot="1" x14ac:dyDescent="0.3">
      <c r="A86" s="77">
        <v>84</v>
      </c>
      <c r="B86" s="78" t="s">
        <v>48</v>
      </c>
      <c r="C86" s="79">
        <v>28511</v>
      </c>
      <c r="D86" s="83">
        <v>408</v>
      </c>
      <c r="E86" s="80">
        <v>164506480</v>
      </c>
      <c r="F86" s="81">
        <v>0</v>
      </c>
      <c r="G86" s="81">
        <v>1431</v>
      </c>
      <c r="H86" s="81">
        <v>17</v>
      </c>
      <c r="I86" s="81">
        <v>1.1000000000000001</v>
      </c>
    </row>
    <row r="87" spans="1:9" ht="15.75" thickBot="1" x14ac:dyDescent="0.3">
      <c r="A87" s="77">
        <v>85</v>
      </c>
      <c r="B87" s="78" t="s">
        <v>98</v>
      </c>
      <c r="C87" s="79">
        <v>2812</v>
      </c>
      <c r="D87" s="83">
        <v>33</v>
      </c>
      <c r="E87" s="80">
        <v>16690729</v>
      </c>
      <c r="F87" s="81">
        <v>0</v>
      </c>
      <c r="G87" s="81">
        <v>1174</v>
      </c>
      <c r="H87" s="81">
        <v>17</v>
      </c>
      <c r="I87" s="81">
        <v>0.9</v>
      </c>
    </row>
    <row r="88" spans="1:9" ht="15.75" thickBot="1" x14ac:dyDescent="0.3">
      <c r="A88" s="77">
        <v>86</v>
      </c>
      <c r="B88" s="78" t="s">
        <v>106</v>
      </c>
      <c r="C88" s="79">
        <v>1908</v>
      </c>
      <c r="D88" s="83">
        <v>80</v>
      </c>
      <c r="E88" s="80">
        <v>11327348</v>
      </c>
      <c r="F88" s="81">
        <v>1</v>
      </c>
      <c r="G88" s="81">
        <v>4193</v>
      </c>
      <c r="H88" s="81">
        <v>17</v>
      </c>
      <c r="I88" s="81">
        <v>0.5</v>
      </c>
    </row>
    <row r="89" spans="1:9" ht="15.75" thickBot="1" x14ac:dyDescent="0.3">
      <c r="A89" s="77">
        <v>87</v>
      </c>
      <c r="B89" s="78" t="s">
        <v>85</v>
      </c>
      <c r="C89" s="79">
        <v>4288</v>
      </c>
      <c r="D89" s="83">
        <v>156</v>
      </c>
      <c r="E89" s="80">
        <v>26466746</v>
      </c>
      <c r="F89" s="81">
        <v>1</v>
      </c>
      <c r="G89" s="81">
        <v>3638</v>
      </c>
      <c r="H89" s="81">
        <v>16</v>
      </c>
      <c r="I89" s="81">
        <v>3.34</v>
      </c>
    </row>
    <row r="90" spans="1:9" ht="15.75" thickBot="1" x14ac:dyDescent="0.3">
      <c r="A90" s="77">
        <v>88</v>
      </c>
      <c r="B90" s="78" t="s">
        <v>61</v>
      </c>
      <c r="C90" s="79">
        <v>15003</v>
      </c>
      <c r="D90" s="83">
        <v>696</v>
      </c>
      <c r="E90" s="84">
        <v>102109848</v>
      </c>
      <c r="F90" s="81">
        <v>1</v>
      </c>
      <c r="G90" s="81">
        <v>4639</v>
      </c>
      <c r="H90" s="81">
        <v>15</v>
      </c>
      <c r="I90" s="81">
        <v>1.07</v>
      </c>
    </row>
    <row r="91" spans="1:9" ht="15.75" thickBot="1" x14ac:dyDescent="0.3">
      <c r="A91" s="77">
        <v>89</v>
      </c>
      <c r="B91" s="78" t="s">
        <v>130</v>
      </c>
      <c r="C91" s="79">
        <v>1024</v>
      </c>
      <c r="D91" s="83">
        <v>26</v>
      </c>
      <c r="E91" s="80">
        <v>6828619</v>
      </c>
      <c r="F91" s="81">
        <v>0</v>
      </c>
      <c r="G91" s="81">
        <v>2539</v>
      </c>
      <c r="H91" s="81">
        <v>15</v>
      </c>
      <c r="I91" s="81">
        <v>2.63</v>
      </c>
    </row>
    <row r="92" spans="1:9" ht="15.75" thickBot="1" x14ac:dyDescent="0.3">
      <c r="A92" s="77">
        <v>90</v>
      </c>
      <c r="B92" s="78" t="s">
        <v>125</v>
      </c>
      <c r="C92" s="79">
        <v>1064</v>
      </c>
      <c r="D92" s="83">
        <v>4</v>
      </c>
      <c r="E92" s="80">
        <v>7490261</v>
      </c>
      <c r="F92" s="81">
        <v>0</v>
      </c>
      <c r="G92" s="81">
        <v>376</v>
      </c>
      <c r="H92" s="81">
        <v>14</v>
      </c>
      <c r="I92" s="81">
        <v>3.61</v>
      </c>
    </row>
    <row r="93" spans="1:9" ht="15.75" thickBot="1" x14ac:dyDescent="0.3">
      <c r="A93" s="77">
        <v>91</v>
      </c>
      <c r="B93" s="78" t="s">
        <v>59</v>
      </c>
      <c r="C93" s="79">
        <v>16424</v>
      </c>
      <c r="D93" s="83">
        <v>777</v>
      </c>
      <c r="E93" s="84">
        <v>126516956</v>
      </c>
      <c r="F93" s="81">
        <v>1</v>
      </c>
      <c r="G93" s="81">
        <v>4731</v>
      </c>
      <c r="H93" s="81">
        <v>13</v>
      </c>
      <c r="I93" s="81">
        <v>0.18</v>
      </c>
    </row>
    <row r="94" spans="1:9" ht="15.75" thickBot="1" x14ac:dyDescent="0.3">
      <c r="A94" s="77">
        <v>92</v>
      </c>
      <c r="B94" s="78" t="s">
        <v>103</v>
      </c>
      <c r="C94" s="79">
        <v>2265</v>
      </c>
      <c r="D94" s="83">
        <v>45</v>
      </c>
      <c r="E94" s="80">
        <v>17877078</v>
      </c>
      <c r="F94" s="81">
        <v>0</v>
      </c>
      <c r="G94" s="81">
        <v>1987</v>
      </c>
      <c r="H94" s="81">
        <v>13</v>
      </c>
      <c r="I94" s="81">
        <v>0.9</v>
      </c>
    </row>
    <row r="95" spans="1:9" ht="15.75" thickBot="1" x14ac:dyDescent="0.3">
      <c r="A95" s="77">
        <v>93</v>
      </c>
      <c r="B95" s="78" t="s">
        <v>63</v>
      </c>
      <c r="C95" s="79">
        <v>13434</v>
      </c>
      <c r="D95" s="83">
        <v>846</v>
      </c>
      <c r="E95" s="84">
        <v>109415846</v>
      </c>
      <c r="F95" s="81">
        <v>1</v>
      </c>
      <c r="G95" s="81">
        <v>6297</v>
      </c>
      <c r="H95" s="81">
        <v>12</v>
      </c>
      <c r="I95" s="81">
        <v>0.31</v>
      </c>
    </row>
    <row r="96" spans="1:9" ht="15.75" thickBot="1" x14ac:dyDescent="0.3">
      <c r="A96" s="77">
        <v>94</v>
      </c>
      <c r="B96" s="78" t="s">
        <v>87</v>
      </c>
      <c r="C96" s="79">
        <v>3877</v>
      </c>
      <c r="D96" s="83">
        <v>140</v>
      </c>
      <c r="E96" s="80">
        <v>40115676</v>
      </c>
      <c r="F96" s="81">
        <v>0</v>
      </c>
      <c r="G96" s="81">
        <v>3611</v>
      </c>
      <c r="H96" s="81">
        <v>10</v>
      </c>
      <c r="I96" s="81">
        <v>1.71</v>
      </c>
    </row>
    <row r="97" spans="1:9" ht="15.75" thickBot="1" x14ac:dyDescent="0.3">
      <c r="A97" s="77">
        <v>95</v>
      </c>
      <c r="B97" s="78" t="s">
        <v>113</v>
      </c>
      <c r="C97" s="79">
        <v>1594</v>
      </c>
      <c r="D97" s="83">
        <v>61</v>
      </c>
      <c r="E97" s="80">
        <v>15839369</v>
      </c>
      <c r="F97" s="81">
        <v>0</v>
      </c>
      <c r="G97" s="81">
        <v>3827</v>
      </c>
      <c r="H97" s="81">
        <v>10</v>
      </c>
      <c r="I97" s="81">
        <v>0.22</v>
      </c>
    </row>
    <row r="98" spans="1:9" ht="15.75" thickBot="1" x14ac:dyDescent="0.3">
      <c r="A98" s="77">
        <v>96</v>
      </c>
      <c r="B98" s="78" t="s">
        <v>30</v>
      </c>
      <c r="C98" s="79">
        <v>118226</v>
      </c>
      <c r="D98" s="79">
        <v>3584</v>
      </c>
      <c r="E98" s="80">
        <v>1378492893</v>
      </c>
      <c r="F98" s="81">
        <v>0</v>
      </c>
      <c r="G98" s="81">
        <v>3031</v>
      </c>
      <c r="H98" s="81">
        <v>9</v>
      </c>
      <c r="I98" s="81">
        <v>1.31</v>
      </c>
    </row>
    <row r="99" spans="1:9" ht="15.75" thickBot="1" x14ac:dyDescent="0.3">
      <c r="A99" s="77">
        <v>97</v>
      </c>
      <c r="B99" s="78" t="s">
        <v>95</v>
      </c>
      <c r="C99" s="79">
        <v>2964</v>
      </c>
      <c r="D99" s="83">
        <v>13</v>
      </c>
      <c r="E99" s="80">
        <v>33413938</v>
      </c>
      <c r="F99" s="81">
        <v>0</v>
      </c>
      <c r="G99" s="81">
        <v>439</v>
      </c>
      <c r="H99" s="81">
        <v>9</v>
      </c>
      <c r="I99" s="81">
        <v>0.64</v>
      </c>
    </row>
    <row r="100" spans="1:9" ht="15.75" thickBot="1" x14ac:dyDescent="0.3">
      <c r="A100" s="77">
        <v>98</v>
      </c>
      <c r="B100" s="78" t="s">
        <v>102</v>
      </c>
      <c r="C100" s="79">
        <v>2301</v>
      </c>
      <c r="D100" s="83">
        <v>29</v>
      </c>
      <c r="E100" s="80">
        <v>26300113</v>
      </c>
      <c r="F100" s="81">
        <v>0</v>
      </c>
      <c r="G100" s="81">
        <v>1260</v>
      </c>
      <c r="H100" s="81">
        <v>9</v>
      </c>
      <c r="I100" s="81">
        <v>0.84</v>
      </c>
    </row>
    <row r="101" spans="1:9" ht="15.75" thickBot="1" x14ac:dyDescent="0.3">
      <c r="A101" s="77">
        <v>99</v>
      </c>
      <c r="B101" s="78" t="s">
        <v>128</v>
      </c>
      <c r="C101" s="79">
        <v>1046</v>
      </c>
      <c r="D101" s="83">
        <v>47</v>
      </c>
      <c r="E101" s="80">
        <v>11804800</v>
      </c>
      <c r="F101" s="81">
        <v>0</v>
      </c>
      <c r="G101" s="81">
        <v>4493</v>
      </c>
      <c r="H101" s="81">
        <v>9</v>
      </c>
      <c r="I101" s="81">
        <v>0.12</v>
      </c>
    </row>
    <row r="102" spans="1:9" ht="15.75" thickBot="1" x14ac:dyDescent="0.3">
      <c r="A102" s="77">
        <v>100</v>
      </c>
      <c r="B102" s="78" t="s">
        <v>51</v>
      </c>
      <c r="C102" s="79">
        <v>20162</v>
      </c>
      <c r="D102" s="79">
        <v>1278</v>
      </c>
      <c r="E102" s="85">
        <v>273200237</v>
      </c>
      <c r="F102" s="81">
        <v>0</v>
      </c>
      <c r="G102" s="81">
        <v>6339</v>
      </c>
      <c r="H102" s="81">
        <v>7</v>
      </c>
      <c r="I102" s="81">
        <v>0.97</v>
      </c>
    </row>
    <row r="103" spans="1:9" ht="15.75" thickBot="1" x14ac:dyDescent="0.3">
      <c r="A103" s="77">
        <v>101</v>
      </c>
      <c r="B103" s="78" t="s">
        <v>90</v>
      </c>
      <c r="C103" s="79">
        <v>3138</v>
      </c>
      <c r="D103" s="83">
        <v>121</v>
      </c>
      <c r="E103" s="80">
        <v>43727573</v>
      </c>
      <c r="F103" s="81">
        <v>0</v>
      </c>
      <c r="G103" s="81">
        <v>3856</v>
      </c>
      <c r="H103" s="81">
        <v>7</v>
      </c>
      <c r="I103" s="81">
        <v>2.12</v>
      </c>
    </row>
    <row r="104" spans="1:9" ht="15.75" thickBot="1" x14ac:dyDescent="0.3">
      <c r="A104" s="77">
        <v>102</v>
      </c>
      <c r="B104" s="78" t="s">
        <v>32</v>
      </c>
      <c r="C104" s="79">
        <v>82967</v>
      </c>
      <c r="D104" s="79">
        <v>4634</v>
      </c>
      <c r="E104" s="80">
        <v>1439323776</v>
      </c>
      <c r="F104" s="81">
        <v>0</v>
      </c>
      <c r="G104" s="81">
        <v>5585</v>
      </c>
      <c r="H104" s="81">
        <v>6</v>
      </c>
      <c r="I104" s="81">
        <v>0.33</v>
      </c>
    </row>
    <row r="105" spans="1:9" ht="15.75" thickBot="1" x14ac:dyDescent="0.3">
      <c r="A105" s="77">
        <v>103</v>
      </c>
      <c r="B105" s="78" t="s">
        <v>127</v>
      </c>
      <c r="C105" s="79">
        <v>1048</v>
      </c>
      <c r="D105" s="83">
        <v>9</v>
      </c>
      <c r="E105" s="80">
        <v>21403517</v>
      </c>
      <c r="F105" s="81">
        <v>0</v>
      </c>
      <c r="G105" s="81">
        <v>859</v>
      </c>
      <c r="H105" s="81">
        <v>5</v>
      </c>
      <c r="I105" s="81">
        <v>0.64</v>
      </c>
    </row>
    <row r="106" spans="1:9" ht="15.75" thickBot="1" x14ac:dyDescent="0.3">
      <c r="A106" s="77">
        <v>104</v>
      </c>
      <c r="B106" s="78" t="s">
        <v>132</v>
      </c>
      <c r="C106" s="83">
        <v>947</v>
      </c>
      <c r="D106" s="83">
        <v>60</v>
      </c>
      <c r="E106" s="80">
        <v>20179688</v>
      </c>
      <c r="F106" s="81">
        <v>0</v>
      </c>
      <c r="G106" s="81">
        <v>6336</v>
      </c>
      <c r="H106" s="81">
        <v>5</v>
      </c>
      <c r="I106" s="81">
        <v>0.68</v>
      </c>
    </row>
    <row r="107" spans="1:9" ht="15.75" thickBot="1" x14ac:dyDescent="0.3">
      <c r="A107" s="77">
        <v>105</v>
      </c>
      <c r="B107" s="78" t="s">
        <v>93</v>
      </c>
      <c r="C107" s="79">
        <v>3037</v>
      </c>
      <c r="D107" s="83">
        <v>56</v>
      </c>
      <c r="E107" s="80">
        <v>69781150</v>
      </c>
      <c r="F107" s="81">
        <v>0</v>
      </c>
      <c r="G107" s="81">
        <v>1844</v>
      </c>
      <c r="H107" s="81">
        <v>4</v>
      </c>
      <c r="I107" s="81">
        <v>0.5</v>
      </c>
    </row>
    <row r="108" spans="1:9" ht="15.75" thickBot="1" x14ac:dyDescent="0.3">
      <c r="A108" s="77">
        <v>106</v>
      </c>
      <c r="B108" s="78" t="s">
        <v>133</v>
      </c>
      <c r="C108" s="83">
        <v>924</v>
      </c>
      <c r="D108" s="83">
        <v>60</v>
      </c>
      <c r="E108" s="80">
        <v>24095961</v>
      </c>
      <c r="F108" s="81">
        <v>0</v>
      </c>
      <c r="G108" s="81">
        <v>6494</v>
      </c>
      <c r="H108" s="81">
        <v>4</v>
      </c>
      <c r="I108" s="81">
        <v>0.5</v>
      </c>
    </row>
    <row r="109" spans="1:9" ht="15.75" thickBot="1" x14ac:dyDescent="0.3">
      <c r="A109" s="77">
        <v>107</v>
      </c>
      <c r="B109" s="78" t="s">
        <v>78</v>
      </c>
      <c r="C109" s="79">
        <v>7016</v>
      </c>
      <c r="D109" s="83">
        <v>211</v>
      </c>
      <c r="E109" s="80">
        <v>205528166</v>
      </c>
      <c r="F109" s="81">
        <v>0</v>
      </c>
      <c r="G109" s="81">
        <v>3007</v>
      </c>
      <c r="H109" s="81">
        <v>3</v>
      </c>
      <c r="I109" s="81">
        <v>0.97</v>
      </c>
    </row>
    <row r="110" spans="1:9" ht="15.75" thickBot="1" x14ac:dyDescent="0.3">
      <c r="A110" s="77">
        <v>108</v>
      </c>
      <c r="B110" s="78" t="s">
        <v>108</v>
      </c>
      <c r="C110" s="79">
        <v>1835</v>
      </c>
      <c r="D110" s="83">
        <v>61</v>
      </c>
      <c r="E110" s="80">
        <v>89226763</v>
      </c>
      <c r="F110" s="81">
        <v>0</v>
      </c>
      <c r="G110" s="81">
        <v>3324</v>
      </c>
      <c r="H110" s="81">
        <v>2</v>
      </c>
      <c r="I110" s="81">
        <v>0.99</v>
      </c>
    </row>
    <row r="111" spans="1:9" ht="15.75" thickBot="1" x14ac:dyDescent="0.3">
      <c r="A111" s="77">
        <v>109</v>
      </c>
      <c r="B111" s="78" t="s">
        <v>122</v>
      </c>
      <c r="C111" s="79">
        <v>1109</v>
      </c>
      <c r="D111" s="83">
        <v>50</v>
      </c>
      <c r="E111" s="80">
        <v>53631400</v>
      </c>
      <c r="F111" s="81">
        <v>0</v>
      </c>
      <c r="G111" s="81">
        <v>4509</v>
      </c>
      <c r="H111" s="81">
        <v>2</v>
      </c>
      <c r="I111" s="81">
        <v>1.64</v>
      </c>
    </row>
  </sheetData>
  <sortState ref="A3:I111">
    <sortCondition descending="1" ref="H3"/>
  </sortState>
  <hyperlinks>
    <hyperlink ref="B10" r:id="rId1" display="https://www.worldometers.info/coronavirus/country/us/"/>
    <hyperlink ref="E10" r:id="rId2" display="https://www.worldometers.info/world-population/us-population/"/>
    <hyperlink ref="B27" r:id="rId3" display="https://www.worldometers.info/coronavirus/country/russia/"/>
    <hyperlink ref="E27" r:id="rId4" display="https://www.worldometers.info/world-population/russia-population/"/>
    <hyperlink ref="B41" r:id="rId5" display="https://www.worldometers.info/coronavirus/country/brazil/"/>
    <hyperlink ref="E41" r:id="rId6" display="https://www.worldometers.info/world-population/brazil-population/"/>
    <hyperlink ref="B5" r:id="rId7" display="https://www.worldometers.info/coronavirus/country/spain/"/>
    <hyperlink ref="E5" r:id="rId8" display="https://www.worldometers.info/world-population/spain-population/"/>
    <hyperlink ref="B15" r:id="rId9" display="https://www.worldometers.info/coronavirus/country/uk/"/>
    <hyperlink ref="E15" r:id="rId10" display="https://www.worldometers.info/world-population/uk-population/"/>
    <hyperlink ref="B14" r:id="rId11" display="https://www.worldometers.info/coronavirus/country/italy/"/>
    <hyperlink ref="E14" r:id="rId12" display="https://www.worldometers.info/world-population/italy-population/"/>
    <hyperlink ref="B22" r:id="rId13" display="https://www.worldometers.info/coronavirus/country/france/"/>
    <hyperlink ref="E22" r:id="rId14" display="https://www.worldometers.info/world-population/france-population/"/>
    <hyperlink ref="B29" r:id="rId15" display="https://www.worldometers.info/coronavirus/country/germany/"/>
    <hyperlink ref="E29" r:id="rId16" display="https://www.worldometers.info/world-population/germany-population/"/>
    <hyperlink ref="B36" r:id="rId17" display="https://www.worldometers.info/coronavirus/country/turkey/"/>
    <hyperlink ref="E36" r:id="rId18" display="https://www.worldometers.info/world-population/turkey-population/"/>
    <hyperlink ref="B39" r:id="rId19" display="https://www.worldometers.info/coronavirus/country/iran/"/>
    <hyperlink ref="E39" r:id="rId20" display="https://www.worldometers.info/world-population/iran-population/"/>
    <hyperlink ref="B98" r:id="rId21" display="https://www.worldometers.info/coronavirus/country/india/"/>
    <hyperlink ref="E98" r:id="rId22" display="https://www.worldometers.info/world-population/india-population/"/>
    <hyperlink ref="B18" r:id="rId23" display="https://www.worldometers.info/coronavirus/country/peru/"/>
    <hyperlink ref="E18" r:id="rId24" display="https://www.worldometers.info/world-population/peru-population/"/>
    <hyperlink ref="B104" r:id="rId25" display="https://www.worldometers.info/coronavirus/country/china/"/>
    <hyperlink ref="E104" r:id="rId26" display="https://www.worldometers.info/world-population/china-population/"/>
    <hyperlink ref="B28" r:id="rId27" display="https://www.worldometers.info/coronavirus/country/canada/"/>
    <hyperlink ref="E28" r:id="rId28" display="https://www.worldometers.info/world-population/canada-population/"/>
    <hyperlink ref="B35" r:id="rId29" display="https://www.worldometers.info/coronavirus/country/saudi-arabia/"/>
    <hyperlink ref="E35" r:id="rId30" display="https://www.worldometers.info/world-population/saudi-arabia-population/"/>
    <hyperlink ref="B20" r:id="rId31" display="https://www.worldometers.info/coronavirus/country/chile/"/>
    <hyperlink ref="E20" r:id="rId32" display="https://www.worldometers.info/world-population/chile-population/"/>
    <hyperlink ref="B60" r:id="rId33" display="https://www.worldometers.info/coronavirus/country/mexico/"/>
    <hyperlink ref="E60" r:id="rId34" display="https://www.worldometers.info/world-population/mexico-population/"/>
    <hyperlink ref="B11" r:id="rId35" display="https://www.worldometers.info/coronavirus/country/belgium/"/>
    <hyperlink ref="E11" r:id="rId36" display="https://www.worldometers.info/world-population/belgium-population/"/>
    <hyperlink ref="B77" r:id="rId37" display="https://www.worldometers.info/coronavirus/country/pakistan/"/>
    <hyperlink ref="E77" r:id="rId38" display="https://www.worldometers.info/world-population/pakistan-population/"/>
    <hyperlink ref="B24" r:id="rId39" display="https://www.worldometers.info/coronavirus/country/netherlands/"/>
    <hyperlink ref="E24" r:id="rId40" display="https://www.worldometers.info/world-population/netherlands-population/"/>
    <hyperlink ref="B3" r:id="rId41" display="https://www.worldometers.info/coronavirus/country/qatar/"/>
    <hyperlink ref="E3" r:id="rId42" display="https://www.worldometers.info/world-population/qatar-population/"/>
    <hyperlink ref="B31" r:id="rId43" display="https://www.worldometers.info/coronavirus/country/ecuador/"/>
    <hyperlink ref="E31" r:id="rId44" display="https://www.worldometers.info/world-population/ecuador-population/"/>
    <hyperlink ref="B17" r:id="rId45" display="https://www.worldometers.info/coronavirus/country/belarus/"/>
    <hyperlink ref="E17" r:id="rId46" display="https://www.worldometers.info/world-population/belarus-population/"/>
    <hyperlink ref="B19" r:id="rId47" display="https://www.worldometers.info/coronavirus/country/sweden/"/>
    <hyperlink ref="E19" r:id="rId48" display="https://www.worldometers.info/world-population/sweden-population/"/>
    <hyperlink ref="B16" r:id="rId49" display="https://www.worldometers.info/coronavirus/country/switzerland/"/>
    <hyperlink ref="E16" r:id="rId50" display="https://www.worldometers.info/world-population/switzerland-population/"/>
    <hyperlink ref="B21" r:id="rId51" display="https://www.worldometers.info/coronavirus/country/portugal/"/>
    <hyperlink ref="E21" r:id="rId52" display="https://www.worldometers.info/world-population/portugal-population/"/>
    <hyperlink ref="B8" r:id="rId53" display="https://www.worldometers.info/coronavirus/country/singapore/"/>
    <hyperlink ref="E8" r:id="rId54" display="https://www.worldometers.info/world-population/singapore-population/"/>
    <hyperlink ref="B86" r:id="rId55" display="https://www.worldometers.info/coronavirus/country/bangladesh/"/>
    <hyperlink ref="E86" r:id="rId56" display="https://www.worldometers.info/world-population/bangladesh-population/"/>
    <hyperlink ref="B23" r:id="rId57" display="https://www.worldometers.info/coronavirus/country/united-arab-emirates/"/>
    <hyperlink ref="E23" r:id="rId58" display="https://www.worldometers.info/world-population/united-arab-emirates-population/"/>
    <hyperlink ref="B9" r:id="rId59" display="https://www.worldometers.info/coronavirus/country/ireland/"/>
    <hyperlink ref="E9" r:id="rId60" display="https://www.worldometers.info/world-population/ireland-population/"/>
    <hyperlink ref="B102" r:id="rId61" display="https://www.worldometers.info/coronavirus/country/indonesia/"/>
    <hyperlink ref="E102" r:id="rId62" display="https://www.worldometers.info/world-population/indonesia-population/"/>
    <hyperlink ref="B58" r:id="rId63" display="https://www.worldometers.info/coronavirus/country/poland/"/>
    <hyperlink ref="E58" r:id="rId64" display="https://www.worldometers.info/world-population/poland-population/"/>
    <hyperlink ref="B59" r:id="rId65" display="https://www.worldometers.info/coronavirus/country/ukraine/"/>
    <hyperlink ref="E59" r:id="rId66" display="https://www.worldometers.info/world-population/ukraine-population/"/>
    <hyperlink ref="B68" r:id="rId67" display="https://www.worldometers.info/coronavirus/country/south-africa/"/>
    <hyperlink ref="E68" r:id="rId68" display="https://www.worldometers.info/world-population/south-africa-population/"/>
    <hyperlink ref="B13" r:id="rId69" display="https://www.worldometers.info/coronavirus/country/kuwait/"/>
    <hyperlink ref="E13" r:id="rId70" display="https://www.worldometers.info/world-population/kuwait-population/"/>
    <hyperlink ref="B65" r:id="rId71" display="https://www.worldometers.info/coronavirus/country/colombia/"/>
    <hyperlink ref="E65" r:id="rId72" display="https://www.worldometers.info/world-population/colombia-population/"/>
    <hyperlink ref="B47" r:id="rId73" display="https://www.worldometers.info/coronavirus/country/romania/"/>
    <hyperlink ref="E47" r:id="rId74" display="https://www.worldometers.info/world-population/romania-population/"/>
    <hyperlink ref="B32" r:id="rId75" display="https://www.worldometers.info/coronavirus/country/israel/"/>
    <hyperlink ref="E32" r:id="rId76" display="https://www.worldometers.info/world-population/israel-population/"/>
    <hyperlink ref="B93" r:id="rId77" display="https://www.worldometers.info/coronavirus/country/japan/"/>
    <hyperlink ref="E93" r:id="rId78" display="https://www.worldometers.info/world-population/japan-population/"/>
    <hyperlink ref="B37" r:id="rId79" display="https://www.worldometers.info/coronavirus/country/austria/"/>
    <hyperlink ref="E37" r:id="rId80" display="https://www.worldometers.info/world-population/austria-population/"/>
    <hyperlink ref="B90" r:id="rId81" display="https://www.worldometers.info/coronavirus/country/egypt/"/>
    <hyperlink ref="E90" r:id="rId82" display="https://www.worldometers.info/world-population/egypt-population/"/>
    <hyperlink ref="B43" r:id="rId83" display="https://www.worldometers.info/coronavirus/country/dominican-republic/"/>
    <hyperlink ref="E43" r:id="rId84" display="https://www.worldometers.info/world-population/dominican-republic-population/"/>
    <hyperlink ref="B95" r:id="rId85" display="https://www.worldometers.info/coronavirus/country/philippines/"/>
    <hyperlink ref="E95" r:id="rId86" display="https://www.worldometers.info/world-population/philippines-population/"/>
    <hyperlink ref="B33" r:id="rId87" display="https://www.worldometers.info/coronavirus/country/denmark/"/>
    <hyperlink ref="E33" r:id="rId88" display="https://www.worldometers.info/world-population/denmark-population/"/>
    <hyperlink ref="B78" r:id="rId89" display="https://www.worldometers.info/coronavirus/country/south-korea/"/>
    <hyperlink ref="E78" r:id="rId90" display="https://www.worldometers.info/world-population/south-korea-population/"/>
    <hyperlink ref="B44" r:id="rId91" display="https://www.worldometers.info/coronavirus/country/serbia/"/>
    <hyperlink ref="E44" r:id="rId92" display="https://www.worldometers.info/world-population/serbia-population/"/>
    <hyperlink ref="B25" r:id="rId93" display="https://www.worldometers.info/coronavirus/country/panama/"/>
    <hyperlink ref="E25" r:id="rId94" display="https://www.worldometers.info/world-population/panama-population/"/>
    <hyperlink ref="B79" r:id="rId95" display="https://www.worldometers.info/coronavirus/country/argentina/"/>
    <hyperlink ref="E79" r:id="rId96" display="https://www.worldometers.info/world-population/argentina-population/"/>
    <hyperlink ref="B49" r:id="rId97" display="https://www.worldometers.info/coronavirus/country/czech-republic/"/>
    <hyperlink ref="E49" r:id="rId98" display="https://www.worldometers.info/world-population/czech-republic-population/"/>
    <hyperlink ref="B80" r:id="rId99" display="https://www.worldometers.info/coronavirus/country/afghanistan/"/>
    <hyperlink ref="E80" r:id="rId100" display="https://www.worldometers.info/world-population/afghanistan-population/"/>
    <hyperlink ref="B40" r:id="rId101" display="https://www.worldometers.info/coronavirus/country/norway/"/>
    <hyperlink ref="E40" r:id="rId102" display="https://www.worldometers.info/world-population/norway-population/"/>
    <hyperlink ref="B12" r:id="rId103" display="https://www.worldometers.info/coronavirus/country/bahrain/"/>
    <hyperlink ref="E12" r:id="rId104" display="https://www.worldometers.info/world-population/bahrain-population/"/>
    <hyperlink ref="B85" r:id="rId105" display="https://www.worldometers.info/coronavirus/country/algeria/"/>
    <hyperlink ref="E85" r:id="rId106" display="https://www.worldometers.info/world-population/algeria-population/"/>
    <hyperlink ref="B62" r:id="rId107" display="https://www.worldometers.info/coronavirus/country/kazakhstan/"/>
    <hyperlink ref="E62" r:id="rId108" display="https://www.worldometers.info/world-population/kazakhstan-population/"/>
    <hyperlink ref="B82" r:id="rId109" display="https://www.worldometers.info/coronavirus/country/morocco/"/>
    <hyperlink ref="E82" r:id="rId110" display="https://www.worldometers.info/world-population/morocco-population/"/>
    <hyperlink ref="B71" r:id="rId111" display="https://www.worldometers.info/coronavirus/country/australia/"/>
    <hyperlink ref="E71" r:id="rId112" display="https://www.worldometers.info/world-population/australia-population/"/>
    <hyperlink ref="B81" r:id="rId113" display="https://www.worldometers.info/coronavirus/country/malaysia/"/>
    <hyperlink ref="E81" r:id="rId114" display="https://www.worldometers.info/world-population/malaysia-population/"/>
    <hyperlink ref="B109" r:id="rId115" display="https://www.worldometers.info/coronavirus/country/nigeria/"/>
    <hyperlink ref="E109" r:id="rId116" display="https://www.worldometers.info/world-population/nigeria-population/"/>
    <hyperlink ref="B38" r:id="rId117" display="https://www.worldometers.info/coronavirus/country/moldova/"/>
    <hyperlink ref="E38" r:id="rId118" display="https://www.worldometers.info/world-population/moldova-population/"/>
    <hyperlink ref="B46" r:id="rId119" display="https://www.worldometers.info/coronavirus/country/finland/"/>
    <hyperlink ref="E46" r:id="rId120" display="https://www.worldometers.info/world-population/finland-population/"/>
    <hyperlink ref="B45" r:id="rId121" display="https://www.worldometers.info/coronavirus/country/oman/"/>
    <hyperlink ref="E45" r:id="rId122" display="https://www.worldometers.info/world-population/oman-population/"/>
    <hyperlink ref="B83" r:id="rId123" display="https://www.worldometers.info/coronavirus/country/ghana/"/>
    <hyperlink ref="E83" r:id="rId124" display="https://www.worldometers.info/world-population/ghana-population/"/>
    <hyperlink ref="B34" r:id="rId125" display="https://www.worldometers.info/coronavirus/country/armenia/"/>
    <hyperlink ref="E34" r:id="rId126" display="https://www.worldometers.info/world-population/armenia-population/"/>
    <hyperlink ref="B61" r:id="rId127" display="https://www.worldometers.info/coronavirus/country/bolivia/"/>
    <hyperlink ref="E61" r:id="rId128" display="https://www.worldometers.info/world-population/bolivia-population/"/>
    <hyperlink ref="B89" r:id="rId129" display="https://www.worldometers.info/coronavirus/country/cameroon/"/>
    <hyperlink ref="E89" r:id="rId130" display="https://www.worldometers.info/world-population/cameroon-population/"/>
    <hyperlink ref="B4" r:id="rId131" display="https://www.worldometers.info/coronavirus/country/luxembourg/"/>
    <hyperlink ref="E4" r:id="rId132" display="https://www.worldometers.info/world-population/luxembourg-population/"/>
    <hyperlink ref="B96" r:id="rId133" display="https://www.worldometers.info/coronavirus/country/iraq/"/>
    <hyperlink ref="E96" r:id="rId134" display="https://www.worldometers.info/world-population/iraq-population/"/>
    <hyperlink ref="B64" r:id="rId135" display="https://www.worldometers.info/coronavirus/country/azerbaijan/"/>
    <hyperlink ref="E64" r:id="rId136" display="https://www.worldometers.info/world-population/azerbaijan-population/"/>
    <hyperlink ref="B63" r:id="rId137" display="https://www.worldometers.info/coronavirus/country/hungary/"/>
    <hyperlink ref="E63" r:id="rId138" display="https://www.worldometers.info/world-population/hungary-population/"/>
    <hyperlink ref="B103" r:id="rId139" display="https://www.worldometers.info/coronavirus/country/sudan/"/>
    <hyperlink ref="E103" r:id="rId140" display="https://www.worldometers.info/world-population/sudan-population/"/>
    <hyperlink ref="B69" r:id="rId141" display="https://www.worldometers.info/coronavirus/country/honduras/"/>
    <hyperlink ref="E69" r:id="rId142" display="https://www.worldometers.info/world-population/honduras-population/"/>
    <hyperlink ref="B76" r:id="rId143" display="https://www.worldometers.info/coronavirus/country/guinea/"/>
    <hyperlink ref="E76" r:id="rId144" display="https://www.worldometers.info/world-population/guinea-population/"/>
    <hyperlink ref="B107" r:id="rId145" display="https://www.worldometers.info/coronavirus/country/thailand/"/>
    <hyperlink ref="E107" r:id="rId146" display="https://www.worldometers.info/world-population/thailand-population/"/>
    <hyperlink ref="B99" r:id="rId147" display="https://www.worldometers.info/coronavirus/country/uzbekistan/"/>
    <hyperlink ref="E99" r:id="rId148" display="https://www.worldometers.info/world-population/uzbekistan-population/"/>
    <hyperlink ref="B73" r:id="rId149" display="https://www.worldometers.info/coronavirus/country/greece/"/>
    <hyperlink ref="E73" r:id="rId150" display="https://www.worldometers.info/world-population/greece-population/"/>
    <hyperlink ref="B87" r:id="rId151" display="https://www.worldometers.info/coronavirus/country/senegal/"/>
    <hyperlink ref="E87" r:id="rId152" display="https://www.worldometers.info/world-population/senegal-population/"/>
    <hyperlink ref="B51" r:id="rId153" display="https://www.worldometers.info/coronavirus/country/bosnia-and-herzegovina/"/>
    <hyperlink ref="E51" r:id="rId154" display="https://www.worldometers.info/world-population/bosnia-and-herzegovina-population/"/>
    <hyperlink ref="B74" r:id="rId155" display="https://www.worldometers.info/coronavirus/country/tajikistan/"/>
    <hyperlink ref="E74" r:id="rId156" display="https://www.worldometers.info/world-population/tajikistan-population/"/>
    <hyperlink ref="B66" r:id="rId157" display="https://www.worldometers.info/coronavirus/country/bulgaria/"/>
    <hyperlink ref="E66" r:id="rId158" display="https://www.worldometers.info/world-population/bulgaria-population/"/>
    <hyperlink ref="B100" r:id="rId159" display="https://www.worldometers.info/coronavirus/country/cote-d-ivoire/"/>
    <hyperlink ref="E100" r:id="rId160" display="https://www.worldometers.info/world-population/cote-d-ivoire-population/"/>
    <hyperlink ref="B94" r:id="rId161" display="https://www.worldometers.info/coronavirus/country/guatemala/"/>
    <hyperlink ref="E94" r:id="rId162" display="https://www.worldometers.info/world-population/guatemala-population/"/>
    <hyperlink ref="B56" r:id="rId163" display="https://www.worldometers.info/coronavirus/country/croatia/"/>
    <hyperlink ref="E56" r:id="rId164" display="https://www.worldometers.info/world-population/croatia-population/"/>
    <hyperlink ref="B30" r:id="rId165" display="https://www.worldometers.info/coronavirus/country/djibouti/"/>
    <hyperlink ref="E30" r:id="rId166" display="https://www.worldometers.info/world-population/djibouti-population/"/>
    <hyperlink ref="B88" r:id="rId167" display="https://www.worldometers.info/coronavirus/country/cuba/"/>
    <hyperlink ref="E88" r:id="rId168" display="https://www.worldometers.info/world-population/cuba-population/"/>
    <hyperlink ref="B48" r:id="rId169" display="https://www.worldometers.info/coronavirus/country/macedonia/"/>
    <hyperlink ref="E48" r:id="rId170" display="https://www.worldometers.info/world-population/macedonia-population/"/>
    <hyperlink ref="B110" r:id="rId171" display="https://www.worldometers.info/coronavirus/country/democratic-republic-of-the-congo/"/>
    <hyperlink ref="E110" r:id="rId172" display="https://www.worldometers.info/world-population/democratic-republic-of-the-congo-population/"/>
    <hyperlink ref="B7" r:id="rId173" display="https://www.worldometers.info/coronavirus/country/iceland/"/>
    <hyperlink ref="E7" r:id="rId174" display="https://www.worldometers.info/world-population/iceland-population/"/>
    <hyperlink ref="B42" r:id="rId175" display="https://www.worldometers.info/coronavirus/country/estonia/"/>
    <hyperlink ref="E42" r:id="rId176" display="https://www.worldometers.info/world-population/estonia-population/"/>
    <hyperlink ref="B75" r:id="rId177" display="https://www.worldometers.info/coronavirus/country/el-salvador/"/>
    <hyperlink ref="E75" r:id="rId178" display="https://www.worldometers.info/world-population/el-salvador-population/"/>
    <hyperlink ref="B97" r:id="rId179" display="https://www.worldometers.info/coronavirus/country/somalia/"/>
    <hyperlink ref="E97" r:id="rId180" display="https://www.worldometers.info/world-population/somalia-population/"/>
    <hyperlink ref="B54" r:id="rId181" display="https://www.worldometers.info/coronavirus/country/lithuania/"/>
    <hyperlink ref="E54" r:id="rId182" display="https://www.worldometers.info/world-population/lithuania-population/"/>
    <hyperlink ref="B52" r:id="rId183" display="https://www.worldometers.info/coronavirus/country/gabon/"/>
    <hyperlink ref="E52" r:id="rId184" display="https://www.worldometers.info/world-population/gabon-population/"/>
    <hyperlink ref="B70" r:id="rId185" display="https://www.worldometers.info/coronavirus/country/new-zealand/"/>
    <hyperlink ref="E70" r:id="rId186" display="https://www.worldometers.info/world-population/new-zealand-population/"/>
    <hyperlink ref="B72" r:id="rId187" display="https://www.worldometers.info/coronavirus/country/slovakia/"/>
    <hyperlink ref="E72" r:id="rId188" display="https://www.worldometers.info/world-population/slovakia-population/"/>
    <hyperlink ref="B6" r:id="rId189" display="https://www.worldometers.info/coronavirus/country/mayotte/"/>
    <hyperlink ref="E6" r:id="rId190" display="https://www.worldometers.info/world-population/mayotte-population/"/>
    <hyperlink ref="B53" r:id="rId191" display="https://www.worldometers.info/coronavirus/country/slovenia/"/>
    <hyperlink ref="E53" r:id="rId192" display="https://www.worldometers.info/world-population/slovenia-population/"/>
    <hyperlink ref="B84" r:id="rId193" display="https://www.worldometers.info/coronavirus/country/kyrgyzstan/"/>
    <hyperlink ref="E84" r:id="rId194" display="https://www.worldometers.info/world-population/kyrgyzstan-population/"/>
    <hyperlink ref="B26" r:id="rId195" display="https://www.worldometers.info/coronavirus/country/maldives/"/>
    <hyperlink ref="E26" r:id="rId196" display="https://www.worldometers.info/world-population/maldives-population/"/>
    <hyperlink ref="B111" r:id="rId197" display="https://www.worldometers.info/coronavirus/country/kenya/"/>
    <hyperlink ref="E111" r:id="rId198" display="https://www.worldometers.info/world-population/kenya-population/"/>
    <hyperlink ref="B55" r:id="rId199" display="https://www.worldometers.info/coronavirus/country/guinea-bissau/"/>
    <hyperlink ref="E55" r:id="rId200" display="https://www.worldometers.info/world-population/guinea-bissau-population/"/>
    <hyperlink ref="B92" r:id="rId201" display="https://www.worldometers.info/coronavirus/country/china-hong-kong-sar/"/>
    <hyperlink ref="E92" r:id="rId202" display="https://www.worldometers.info/world-population/china-hong-kong-sar-population/"/>
    <hyperlink ref="B105" r:id="rId203" display="https://www.worldometers.info/coronavirus/country/sri-lanka/"/>
    <hyperlink ref="E105" r:id="rId204" display="https://www.worldometers.info/world-population/sri-lanka-population/"/>
    <hyperlink ref="B101" r:id="rId205" display="https://www.worldometers.info/coronavirus/country/tunisia/"/>
    <hyperlink ref="E101" r:id="rId206" display="https://www.worldometers.info/world-population/tunisia-population/"/>
    <hyperlink ref="B57" r:id="rId207" display="https://www.worldometers.info/coronavirus/country/latvia/"/>
    <hyperlink ref="E57" r:id="rId208" display="https://www.worldometers.info/world-population/latvia-population/"/>
    <hyperlink ref="B91" r:id="rId209" display="https://www.worldometers.info/coronavirus/country/lebanon/"/>
    <hyperlink ref="E91" r:id="rId210" display="https://www.worldometers.info/world-population/lebanon-population/"/>
    <hyperlink ref="B67" r:id="rId211" display="https://www.worldometers.info/coronavirus/country/albania/"/>
    <hyperlink ref="E67" r:id="rId212" display="https://www.worldometers.info/world-population/albania-population/"/>
    <hyperlink ref="B106" r:id="rId213" display="https://www.worldometers.info/coronavirus/country/mali/"/>
    <hyperlink ref="E106" r:id="rId214" display="https://www.worldometers.info/world-population/mali-population/"/>
    <hyperlink ref="B108" r:id="rId215" display="https://www.worldometers.info/coronavirus/country/niger/"/>
    <hyperlink ref="E108" r:id="rId216" display="https://www.worldometers.info/world-population/niger-population/"/>
    <hyperlink ref="B50" r:id="rId217" display="https://www.worldometers.info/coronavirus/country/cyprus/"/>
    <hyperlink ref="E50" r:id="rId218" display="https://www.worldometers.info/world-population/cyprus-population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Q80" sqref="Q80"/>
    </sheetView>
  </sheetViews>
  <sheetFormatPr defaultRowHeight="15" x14ac:dyDescent="0.25"/>
  <cols>
    <col min="2" max="2" width="20.140625" customWidth="1"/>
    <col min="3" max="3" width="12.28515625" hidden="1" customWidth="1"/>
    <col min="4" max="4" width="9.42578125" hidden="1" customWidth="1"/>
    <col min="5" max="5" width="14.28515625" hidden="1" customWidth="1"/>
    <col min="6" max="6" width="12.7109375" hidden="1" customWidth="1"/>
    <col min="7" max="7" width="10.85546875" hidden="1" customWidth="1"/>
    <col min="8" max="8" width="11.7109375" hidden="1" customWidth="1"/>
    <col min="9" max="9" width="7" customWidth="1"/>
  </cols>
  <sheetData>
    <row r="1" spans="1:9" ht="15.75" thickBot="1" x14ac:dyDescent="0.3">
      <c r="A1" s="69"/>
      <c r="B1" s="70" t="s">
        <v>249</v>
      </c>
      <c r="C1" s="70" t="s">
        <v>250</v>
      </c>
      <c r="D1" s="70" t="s">
        <v>251</v>
      </c>
      <c r="E1" s="70" t="s">
        <v>13</v>
      </c>
      <c r="F1" s="71" t="s">
        <v>252</v>
      </c>
      <c r="G1" s="71" t="s">
        <v>253</v>
      </c>
      <c r="H1" s="71" t="s">
        <v>254</v>
      </c>
      <c r="I1" s="71" t="s">
        <v>255</v>
      </c>
    </row>
    <row r="2" spans="1:9" ht="16.5" hidden="1" thickBot="1" x14ac:dyDescent="0.3">
      <c r="A2" s="72"/>
      <c r="B2" s="73" t="s">
        <v>18</v>
      </c>
      <c r="C2" s="74">
        <v>5190496</v>
      </c>
      <c r="D2" s="74">
        <v>334173</v>
      </c>
      <c r="E2" s="75">
        <v>7786370000</v>
      </c>
      <c r="F2" s="76">
        <v>4</v>
      </c>
      <c r="G2" s="76">
        <v>6438</v>
      </c>
      <c r="H2" s="76">
        <v>67</v>
      </c>
      <c r="I2" s="76">
        <v>0.54</v>
      </c>
    </row>
    <row r="3" spans="1:9" ht="15.75" hidden="1" thickBot="1" x14ac:dyDescent="0.3">
      <c r="A3" s="77">
        <v>5</v>
      </c>
      <c r="B3" s="78" t="s">
        <v>23</v>
      </c>
      <c r="C3" s="79">
        <v>250908</v>
      </c>
      <c r="D3" s="79">
        <v>36042</v>
      </c>
      <c r="E3" s="80">
        <v>67847158</v>
      </c>
      <c r="F3" s="81">
        <v>53</v>
      </c>
      <c r="G3" s="81">
        <v>14365</v>
      </c>
      <c r="H3" s="81">
        <v>370</v>
      </c>
      <c r="I3" s="82" t="e">
        <v>#VALUE!</v>
      </c>
    </row>
    <row r="4" spans="1:9" ht="15.75" hidden="1" thickBot="1" x14ac:dyDescent="0.3">
      <c r="A4" s="77">
        <v>20</v>
      </c>
      <c r="B4" s="78" t="s">
        <v>39</v>
      </c>
      <c r="C4" s="79">
        <v>44700</v>
      </c>
      <c r="D4" s="79">
        <v>5775</v>
      </c>
      <c r="E4" s="80">
        <v>17130802</v>
      </c>
      <c r="F4" s="81">
        <v>34</v>
      </c>
      <c r="G4" s="81">
        <v>12919</v>
      </c>
      <c r="H4" s="81">
        <v>261</v>
      </c>
      <c r="I4" s="82" t="e">
        <v>#VALUE!</v>
      </c>
    </row>
    <row r="5" spans="1:9" ht="15.75" thickBot="1" x14ac:dyDescent="0.3">
      <c r="A5" s="77">
        <v>1</v>
      </c>
      <c r="B5" s="78" t="s">
        <v>125</v>
      </c>
      <c r="C5" s="79">
        <v>1064</v>
      </c>
      <c r="D5" s="83">
        <v>4</v>
      </c>
      <c r="E5" s="80">
        <v>7490261</v>
      </c>
      <c r="F5" s="81">
        <v>0</v>
      </c>
      <c r="G5" s="81">
        <v>376</v>
      </c>
      <c r="H5" s="81">
        <v>14</v>
      </c>
      <c r="I5" s="81">
        <v>3.61</v>
      </c>
    </row>
    <row r="6" spans="1:9" ht="15.75" thickBot="1" x14ac:dyDescent="0.3">
      <c r="A6" s="77">
        <v>2</v>
      </c>
      <c r="B6" s="78" t="s">
        <v>85</v>
      </c>
      <c r="C6" s="79">
        <v>4288</v>
      </c>
      <c r="D6" s="83">
        <v>156</v>
      </c>
      <c r="E6" s="80">
        <v>26466746</v>
      </c>
      <c r="F6" s="81">
        <v>1</v>
      </c>
      <c r="G6" s="81">
        <v>3638</v>
      </c>
      <c r="H6" s="81">
        <v>16</v>
      </c>
      <c r="I6" s="81">
        <v>3.34</v>
      </c>
    </row>
    <row r="7" spans="1:9" ht="15.75" thickBot="1" x14ac:dyDescent="0.3">
      <c r="A7" s="77">
        <v>3</v>
      </c>
      <c r="B7" s="78" t="s">
        <v>105</v>
      </c>
      <c r="C7" s="79">
        <v>2047</v>
      </c>
      <c r="D7" s="83">
        <v>10</v>
      </c>
      <c r="E7" s="80">
        <v>986363</v>
      </c>
      <c r="F7" s="81">
        <v>1</v>
      </c>
      <c r="G7" s="81">
        <v>489</v>
      </c>
      <c r="H7" s="81">
        <v>208</v>
      </c>
      <c r="I7" s="81">
        <v>3.12</v>
      </c>
    </row>
    <row r="8" spans="1:9" ht="15.75" thickBot="1" x14ac:dyDescent="0.3">
      <c r="A8" s="77">
        <v>4</v>
      </c>
      <c r="B8" s="78" t="s">
        <v>36</v>
      </c>
      <c r="C8" s="79">
        <v>56594</v>
      </c>
      <c r="D8" s="79">
        <v>6090</v>
      </c>
      <c r="E8" s="80">
        <v>128781349</v>
      </c>
      <c r="F8" s="81">
        <v>5</v>
      </c>
      <c r="G8" s="81">
        <v>10761</v>
      </c>
      <c r="H8" s="81">
        <v>44</v>
      </c>
      <c r="I8" s="81">
        <v>2.71</v>
      </c>
    </row>
    <row r="9" spans="1:9" ht="15.75" thickBot="1" x14ac:dyDescent="0.3">
      <c r="A9" s="77">
        <v>5</v>
      </c>
      <c r="B9" s="78" t="s">
        <v>130</v>
      </c>
      <c r="C9" s="79">
        <v>1024</v>
      </c>
      <c r="D9" s="83">
        <v>26</v>
      </c>
      <c r="E9" s="80">
        <v>6828619</v>
      </c>
      <c r="F9" s="81">
        <v>0</v>
      </c>
      <c r="G9" s="81">
        <v>2539</v>
      </c>
      <c r="H9" s="81">
        <v>15</v>
      </c>
      <c r="I9" s="81">
        <v>2.63</v>
      </c>
    </row>
    <row r="10" spans="1:9" ht="15.75" thickBot="1" x14ac:dyDescent="0.3">
      <c r="A10" s="77">
        <v>6</v>
      </c>
      <c r="B10" s="78" t="s">
        <v>90</v>
      </c>
      <c r="C10" s="79">
        <v>3138</v>
      </c>
      <c r="D10" s="83">
        <v>121</v>
      </c>
      <c r="E10" s="80">
        <v>43727573</v>
      </c>
      <c r="F10" s="81">
        <v>0</v>
      </c>
      <c r="G10" s="81">
        <v>3856</v>
      </c>
      <c r="H10" s="81">
        <v>7</v>
      </c>
      <c r="I10" s="81">
        <v>2.12</v>
      </c>
    </row>
    <row r="11" spans="1:9" ht="15.75" thickBot="1" x14ac:dyDescent="0.3">
      <c r="A11" s="77">
        <v>7</v>
      </c>
      <c r="B11" s="78" t="s">
        <v>92</v>
      </c>
      <c r="C11" s="79">
        <v>3067</v>
      </c>
      <c r="D11" s="83">
        <v>18</v>
      </c>
      <c r="E11" s="80">
        <v>13089690</v>
      </c>
      <c r="F11" s="81">
        <v>0</v>
      </c>
      <c r="G11" s="81">
        <v>587</v>
      </c>
      <c r="H11" s="81">
        <v>23</v>
      </c>
      <c r="I11" s="81">
        <v>1.94</v>
      </c>
    </row>
    <row r="12" spans="1:9" ht="15.75" thickBot="1" x14ac:dyDescent="0.3">
      <c r="A12" s="77">
        <v>8</v>
      </c>
      <c r="B12" s="78" t="s">
        <v>87</v>
      </c>
      <c r="C12" s="79">
        <v>3877</v>
      </c>
      <c r="D12" s="83">
        <v>140</v>
      </c>
      <c r="E12" s="80">
        <v>40115676</v>
      </c>
      <c r="F12" s="81">
        <v>0</v>
      </c>
      <c r="G12" s="81">
        <v>3611</v>
      </c>
      <c r="H12" s="81">
        <v>10</v>
      </c>
      <c r="I12" s="81">
        <v>1.71</v>
      </c>
    </row>
    <row r="13" spans="1:9" ht="15.75" thickBot="1" x14ac:dyDescent="0.3">
      <c r="A13" s="77">
        <v>9</v>
      </c>
      <c r="B13" s="78" t="s">
        <v>35</v>
      </c>
      <c r="C13" s="79">
        <v>57581</v>
      </c>
      <c r="D13" s="83">
        <v>589</v>
      </c>
      <c r="E13" s="80">
        <v>19098031</v>
      </c>
      <c r="F13" s="81">
        <v>3</v>
      </c>
      <c r="G13" s="81">
        <v>1023</v>
      </c>
      <c r="H13" s="81">
        <v>302</v>
      </c>
      <c r="I13" s="81">
        <v>1.68</v>
      </c>
    </row>
    <row r="14" spans="1:9" ht="15.75" thickBot="1" x14ac:dyDescent="0.3">
      <c r="A14" s="77">
        <v>10</v>
      </c>
      <c r="B14" s="78" t="s">
        <v>122</v>
      </c>
      <c r="C14" s="79">
        <v>1109</v>
      </c>
      <c r="D14" s="83">
        <v>50</v>
      </c>
      <c r="E14" s="80">
        <v>53631400</v>
      </c>
      <c r="F14" s="81">
        <v>0</v>
      </c>
      <c r="G14" s="81">
        <v>4509</v>
      </c>
      <c r="H14" s="81">
        <v>2</v>
      </c>
      <c r="I14" s="81">
        <v>1.64</v>
      </c>
    </row>
    <row r="15" spans="1:9" ht="15.75" thickBot="1" x14ac:dyDescent="0.3">
      <c r="A15" s="77">
        <v>11</v>
      </c>
      <c r="B15" s="78" t="s">
        <v>54</v>
      </c>
      <c r="C15" s="79">
        <v>19137</v>
      </c>
      <c r="D15" s="83">
        <v>369</v>
      </c>
      <c r="E15" s="84">
        <v>59224262</v>
      </c>
      <c r="F15" s="81">
        <v>1</v>
      </c>
      <c r="G15" s="81">
        <v>1928</v>
      </c>
      <c r="H15" s="81">
        <v>32</v>
      </c>
      <c r="I15" s="81">
        <v>1.62</v>
      </c>
    </row>
    <row r="16" spans="1:9" ht="15.75" thickBot="1" x14ac:dyDescent="0.3">
      <c r="A16" s="77">
        <v>12</v>
      </c>
      <c r="B16" s="78" t="s">
        <v>100</v>
      </c>
      <c r="C16" s="79">
        <v>2350</v>
      </c>
      <c r="D16" s="83">
        <v>44</v>
      </c>
      <c r="E16" s="80">
        <v>9512290</v>
      </c>
      <c r="F16" s="81">
        <v>0</v>
      </c>
      <c r="G16" s="81">
        <v>1872</v>
      </c>
      <c r="H16" s="81">
        <v>25</v>
      </c>
      <c r="I16" s="81">
        <v>1.6</v>
      </c>
    </row>
    <row r="17" spans="1:9" ht="15.75" thickBot="1" x14ac:dyDescent="0.3">
      <c r="A17" s="77">
        <v>13</v>
      </c>
      <c r="B17" s="78" t="s">
        <v>120</v>
      </c>
      <c r="C17" s="79">
        <v>1313</v>
      </c>
      <c r="D17" s="83">
        <v>14</v>
      </c>
      <c r="E17" s="80">
        <v>6511813</v>
      </c>
      <c r="F17" s="81">
        <v>0</v>
      </c>
      <c r="G17" s="81">
        <v>1066</v>
      </c>
      <c r="H17" s="81">
        <v>20</v>
      </c>
      <c r="I17" s="81">
        <v>1.6</v>
      </c>
    </row>
    <row r="18" spans="1:9" ht="15.75" thickBot="1" x14ac:dyDescent="0.3">
      <c r="A18" s="77">
        <v>14</v>
      </c>
      <c r="B18" s="78" t="s">
        <v>83</v>
      </c>
      <c r="C18" s="79">
        <v>5606</v>
      </c>
      <c r="D18" s="83">
        <v>70</v>
      </c>
      <c r="E18" s="80">
        <v>2962649</v>
      </c>
      <c r="F18" s="81">
        <v>2</v>
      </c>
      <c r="G18" s="81">
        <v>1249</v>
      </c>
      <c r="H18" s="81">
        <v>189</v>
      </c>
      <c r="I18" s="81">
        <v>1.59</v>
      </c>
    </row>
    <row r="19" spans="1:9" ht="15.75" thickBot="1" x14ac:dyDescent="0.3">
      <c r="A19" s="77">
        <v>15</v>
      </c>
      <c r="B19" s="78" t="s">
        <v>29</v>
      </c>
      <c r="C19" s="79">
        <v>129341</v>
      </c>
      <c r="D19" s="79">
        <v>7249</v>
      </c>
      <c r="E19" s="80">
        <v>83871454</v>
      </c>
      <c r="F19" s="81">
        <v>9</v>
      </c>
      <c r="G19" s="81">
        <v>5605</v>
      </c>
      <c r="H19" s="81">
        <v>154</v>
      </c>
      <c r="I19" s="81">
        <v>1.56</v>
      </c>
    </row>
    <row r="20" spans="1:9" ht="15.75" thickBot="1" x14ac:dyDescent="0.3">
      <c r="A20" s="77">
        <v>16</v>
      </c>
      <c r="B20" s="78" t="s">
        <v>21</v>
      </c>
      <c r="C20" s="79">
        <v>310921</v>
      </c>
      <c r="D20" s="79">
        <v>20082</v>
      </c>
      <c r="E20" s="80">
        <v>212393298</v>
      </c>
      <c r="F20" s="81">
        <v>9</v>
      </c>
      <c r="G20" s="81">
        <v>6459</v>
      </c>
      <c r="H20" s="81">
        <v>146</v>
      </c>
      <c r="I20" s="81">
        <v>1.49</v>
      </c>
    </row>
    <row r="21" spans="1:9" ht="15.75" thickBot="1" x14ac:dyDescent="0.3">
      <c r="A21" s="77">
        <v>17</v>
      </c>
      <c r="B21" s="78" t="s">
        <v>84</v>
      </c>
      <c r="C21" s="79">
        <v>4919</v>
      </c>
      <c r="D21" s="83">
        <v>199</v>
      </c>
      <c r="E21" s="80">
        <v>11654953</v>
      </c>
      <c r="F21" s="81">
        <v>2</v>
      </c>
      <c r="G21" s="81">
        <v>4046</v>
      </c>
      <c r="H21" s="81">
        <v>42</v>
      </c>
      <c r="I21" s="81">
        <v>1.47</v>
      </c>
    </row>
    <row r="22" spans="1:9" ht="15.75" thickBot="1" x14ac:dyDescent="0.3">
      <c r="A22" s="77">
        <v>18</v>
      </c>
      <c r="B22" s="78" t="s">
        <v>68</v>
      </c>
      <c r="C22" s="79">
        <v>9931</v>
      </c>
      <c r="D22" s="83">
        <v>416</v>
      </c>
      <c r="E22" s="80">
        <v>45149718</v>
      </c>
      <c r="F22" s="81">
        <v>1</v>
      </c>
      <c r="G22" s="81">
        <v>4189</v>
      </c>
      <c r="H22" s="81">
        <v>22</v>
      </c>
      <c r="I22" s="81">
        <v>1.4</v>
      </c>
    </row>
    <row r="23" spans="1:9" ht="15.75" thickBot="1" x14ac:dyDescent="0.3">
      <c r="A23" s="77">
        <v>19</v>
      </c>
      <c r="B23" s="78" t="s">
        <v>107</v>
      </c>
      <c r="C23" s="79">
        <v>1898</v>
      </c>
      <c r="D23" s="83">
        <v>111</v>
      </c>
      <c r="E23" s="80">
        <v>2083383</v>
      </c>
      <c r="F23" s="81">
        <v>5</v>
      </c>
      <c r="G23" s="81">
        <v>5848</v>
      </c>
      <c r="H23" s="81">
        <v>91</v>
      </c>
      <c r="I23" s="81">
        <v>1.37</v>
      </c>
    </row>
    <row r="24" spans="1:9" ht="15.75" thickBot="1" x14ac:dyDescent="0.3">
      <c r="A24" s="77">
        <v>20</v>
      </c>
      <c r="B24" s="78" t="s">
        <v>30</v>
      </c>
      <c r="C24" s="79">
        <v>118226</v>
      </c>
      <c r="D24" s="79">
        <v>3584</v>
      </c>
      <c r="E24" s="80">
        <v>1378492893</v>
      </c>
      <c r="F24" s="81">
        <v>0</v>
      </c>
      <c r="G24" s="81">
        <v>3031</v>
      </c>
      <c r="H24" s="81">
        <v>9</v>
      </c>
      <c r="I24" s="81">
        <v>1.31</v>
      </c>
    </row>
    <row r="25" spans="1:9" ht="15.75" thickBot="1" x14ac:dyDescent="0.3">
      <c r="A25" s="77">
        <v>21</v>
      </c>
      <c r="B25" s="78" t="s">
        <v>34</v>
      </c>
      <c r="C25" s="79">
        <v>65077</v>
      </c>
      <c r="D25" s="83">
        <v>351</v>
      </c>
      <c r="E25" s="80">
        <v>34751777</v>
      </c>
      <c r="F25" s="81">
        <v>1</v>
      </c>
      <c r="G25" s="81">
        <v>539</v>
      </c>
      <c r="H25" s="81">
        <v>187</v>
      </c>
      <c r="I25" s="81">
        <v>1.24</v>
      </c>
    </row>
    <row r="26" spans="1:9" ht="15.75" thickBot="1" x14ac:dyDescent="0.3">
      <c r="A26" s="77">
        <v>22</v>
      </c>
      <c r="B26" s="78" t="s">
        <v>88</v>
      </c>
      <c r="C26" s="79">
        <v>3749</v>
      </c>
      <c r="D26" s="83">
        <v>44</v>
      </c>
      <c r="E26" s="80">
        <v>10129036</v>
      </c>
      <c r="F26" s="81">
        <v>0</v>
      </c>
      <c r="G26" s="81">
        <v>1174</v>
      </c>
      <c r="H26" s="81">
        <v>37</v>
      </c>
      <c r="I26" s="81">
        <v>1.21</v>
      </c>
    </row>
    <row r="27" spans="1:9" ht="15.75" thickBot="1" x14ac:dyDescent="0.3">
      <c r="A27" s="77">
        <v>23</v>
      </c>
      <c r="B27" s="78" t="s">
        <v>74</v>
      </c>
      <c r="C27" s="79">
        <v>7234</v>
      </c>
      <c r="D27" s="83">
        <v>35</v>
      </c>
      <c r="E27" s="80">
        <v>18751427</v>
      </c>
      <c r="F27" s="81">
        <v>0</v>
      </c>
      <c r="G27" s="81">
        <v>484</v>
      </c>
      <c r="H27" s="81">
        <v>39</v>
      </c>
      <c r="I27" s="81">
        <v>1.1100000000000001</v>
      </c>
    </row>
    <row r="28" spans="1:9" ht="15.75" thickBot="1" x14ac:dyDescent="0.3">
      <c r="A28" s="77">
        <v>24</v>
      </c>
      <c r="B28" s="78" t="s">
        <v>48</v>
      </c>
      <c r="C28" s="79">
        <v>28511</v>
      </c>
      <c r="D28" s="83">
        <v>408</v>
      </c>
      <c r="E28" s="80">
        <v>164506480</v>
      </c>
      <c r="F28" s="81">
        <v>0</v>
      </c>
      <c r="G28" s="81">
        <v>1431</v>
      </c>
      <c r="H28" s="81">
        <v>17</v>
      </c>
      <c r="I28" s="81">
        <v>1.1000000000000001</v>
      </c>
    </row>
    <row r="29" spans="1:9" ht="15.75" thickBot="1" x14ac:dyDescent="0.3">
      <c r="A29" s="77">
        <v>25</v>
      </c>
      <c r="B29" s="78" t="s">
        <v>55</v>
      </c>
      <c r="C29" s="79">
        <v>18609</v>
      </c>
      <c r="D29" s="83">
        <v>129</v>
      </c>
      <c r="E29" s="80">
        <v>4263365</v>
      </c>
      <c r="F29" s="81">
        <v>3</v>
      </c>
      <c r="G29" s="81">
        <v>693</v>
      </c>
      <c r="H29" s="81">
        <v>436</v>
      </c>
      <c r="I29" s="81">
        <v>1.1000000000000001</v>
      </c>
    </row>
    <row r="30" spans="1:9" ht="15.75" thickBot="1" x14ac:dyDescent="0.3">
      <c r="A30" s="77">
        <v>26</v>
      </c>
      <c r="B30" s="78" t="s">
        <v>31</v>
      </c>
      <c r="C30" s="79">
        <v>108769</v>
      </c>
      <c r="D30" s="79">
        <v>3148</v>
      </c>
      <c r="E30" s="80">
        <v>32919665</v>
      </c>
      <c r="F30" s="81">
        <v>10</v>
      </c>
      <c r="G30" s="81">
        <v>2894</v>
      </c>
      <c r="H30" s="81">
        <v>330</v>
      </c>
      <c r="I30" s="81">
        <v>1.07</v>
      </c>
    </row>
    <row r="31" spans="1:9" ht="15.75" thickBot="1" x14ac:dyDescent="0.3">
      <c r="A31" s="77">
        <v>27</v>
      </c>
      <c r="B31" s="78" t="s">
        <v>61</v>
      </c>
      <c r="C31" s="79">
        <v>15003</v>
      </c>
      <c r="D31" s="83">
        <v>696</v>
      </c>
      <c r="E31" s="84">
        <v>102109848</v>
      </c>
      <c r="F31" s="81">
        <v>1</v>
      </c>
      <c r="G31" s="81">
        <v>4639</v>
      </c>
      <c r="H31" s="81">
        <v>15</v>
      </c>
      <c r="I31" s="81">
        <v>1.07</v>
      </c>
    </row>
    <row r="32" spans="1:9" ht="15.75" thickBot="1" x14ac:dyDescent="0.3">
      <c r="A32" s="77">
        <v>28</v>
      </c>
      <c r="B32" s="78" t="s">
        <v>81</v>
      </c>
      <c r="C32" s="79">
        <v>6370</v>
      </c>
      <c r="D32" s="83">
        <v>31</v>
      </c>
      <c r="E32" s="80">
        <v>5091036</v>
      </c>
      <c r="F32" s="81">
        <v>1</v>
      </c>
      <c r="G32" s="81">
        <v>487</v>
      </c>
      <c r="H32" s="81">
        <v>125</v>
      </c>
      <c r="I32" s="81">
        <v>1.01</v>
      </c>
    </row>
    <row r="33" spans="1:9" ht="15.75" thickBot="1" x14ac:dyDescent="0.3">
      <c r="A33" s="77">
        <v>29</v>
      </c>
      <c r="B33" s="78" t="s">
        <v>70</v>
      </c>
      <c r="C33" s="79">
        <v>8676</v>
      </c>
      <c r="D33" s="83">
        <v>193</v>
      </c>
      <c r="E33" s="80">
        <v>38824552</v>
      </c>
      <c r="F33" s="81">
        <v>0</v>
      </c>
      <c r="G33" s="81">
        <v>2225</v>
      </c>
      <c r="H33" s="81">
        <v>22</v>
      </c>
      <c r="I33" s="81">
        <v>0.99</v>
      </c>
    </row>
    <row r="34" spans="1:9" ht="15.75" thickBot="1" x14ac:dyDescent="0.3">
      <c r="A34" s="77">
        <v>30</v>
      </c>
      <c r="B34" s="78" t="s">
        <v>108</v>
      </c>
      <c r="C34" s="79">
        <v>1835</v>
      </c>
      <c r="D34" s="83">
        <v>61</v>
      </c>
      <c r="E34" s="80">
        <v>89226763</v>
      </c>
      <c r="F34" s="81">
        <v>0</v>
      </c>
      <c r="G34" s="81">
        <v>3324</v>
      </c>
      <c r="H34" s="81">
        <v>2</v>
      </c>
      <c r="I34" s="81">
        <v>0.99</v>
      </c>
    </row>
    <row r="35" spans="1:9" ht="15.75" thickBot="1" x14ac:dyDescent="0.3">
      <c r="A35" s="77">
        <v>31</v>
      </c>
      <c r="B35" s="78" t="s">
        <v>51</v>
      </c>
      <c r="C35" s="79">
        <v>20162</v>
      </c>
      <c r="D35" s="79">
        <v>1278</v>
      </c>
      <c r="E35" s="85">
        <v>273200237</v>
      </c>
      <c r="F35" s="81">
        <v>0</v>
      </c>
      <c r="G35" s="81">
        <v>6339</v>
      </c>
      <c r="H35" s="81">
        <v>7</v>
      </c>
      <c r="I35" s="81">
        <v>0.97</v>
      </c>
    </row>
    <row r="36" spans="1:9" ht="15.75" thickBot="1" x14ac:dyDescent="0.3">
      <c r="A36" s="77">
        <v>32</v>
      </c>
      <c r="B36" s="78" t="s">
        <v>78</v>
      </c>
      <c r="C36" s="79">
        <v>7016</v>
      </c>
      <c r="D36" s="83">
        <v>211</v>
      </c>
      <c r="E36" s="80">
        <v>205528166</v>
      </c>
      <c r="F36" s="81">
        <v>0</v>
      </c>
      <c r="G36" s="81">
        <v>3007</v>
      </c>
      <c r="H36" s="81">
        <v>3</v>
      </c>
      <c r="I36" s="81">
        <v>0.97</v>
      </c>
    </row>
    <row r="37" spans="1:9" ht="15.75" thickBot="1" x14ac:dyDescent="0.3">
      <c r="A37" s="77">
        <v>33</v>
      </c>
      <c r="B37" s="78" t="s">
        <v>86</v>
      </c>
      <c r="C37" s="79">
        <v>3980</v>
      </c>
      <c r="D37" s="83">
        <v>109</v>
      </c>
      <c r="E37" s="80">
        <v>624808</v>
      </c>
      <c r="F37" s="81">
        <v>17</v>
      </c>
      <c r="G37" s="81">
        <v>2739</v>
      </c>
      <c r="H37" s="81">
        <v>637</v>
      </c>
      <c r="I37" s="81">
        <v>0.97</v>
      </c>
    </row>
    <row r="38" spans="1:9" ht="15.75" thickBot="1" x14ac:dyDescent="0.3">
      <c r="A38" s="77">
        <v>34</v>
      </c>
      <c r="B38" s="78" t="s">
        <v>38</v>
      </c>
      <c r="C38" s="79">
        <v>48091</v>
      </c>
      <c r="D38" s="79">
        <v>1017</v>
      </c>
      <c r="E38" s="80">
        <v>220392002</v>
      </c>
      <c r="F38" s="81">
        <v>0</v>
      </c>
      <c r="G38" s="81">
        <v>2115</v>
      </c>
      <c r="H38" s="81">
        <v>22</v>
      </c>
      <c r="I38" s="81">
        <v>0.93</v>
      </c>
    </row>
    <row r="39" spans="1:9" ht="15.75" thickBot="1" x14ac:dyDescent="0.3">
      <c r="A39" s="77">
        <v>35</v>
      </c>
      <c r="B39" s="78" t="s">
        <v>64</v>
      </c>
      <c r="C39" s="79">
        <v>11182</v>
      </c>
      <c r="D39" s="83">
        <v>561</v>
      </c>
      <c r="E39" s="84">
        <v>5789998</v>
      </c>
      <c r="F39" s="81">
        <v>10</v>
      </c>
      <c r="G39" s="81">
        <v>5017</v>
      </c>
      <c r="H39" s="81">
        <v>193</v>
      </c>
      <c r="I39" s="81">
        <v>0.93</v>
      </c>
    </row>
    <row r="40" spans="1:9" ht="15.75" thickBot="1" x14ac:dyDescent="0.3">
      <c r="A40" s="77">
        <v>36</v>
      </c>
      <c r="B40" s="78" t="s">
        <v>72</v>
      </c>
      <c r="C40" s="79">
        <v>8174</v>
      </c>
      <c r="D40" s="83">
        <v>12</v>
      </c>
      <c r="E40" s="80">
        <v>1694155</v>
      </c>
      <c r="F40" s="81">
        <v>1</v>
      </c>
      <c r="G40" s="81">
        <v>147</v>
      </c>
      <c r="H40" s="81">
        <v>482</v>
      </c>
      <c r="I40" s="81">
        <v>0.93</v>
      </c>
    </row>
    <row r="41" spans="1:9" ht="15.75" thickBot="1" x14ac:dyDescent="0.3">
      <c r="A41" s="77">
        <v>37</v>
      </c>
      <c r="B41" s="78" t="s">
        <v>112</v>
      </c>
      <c r="C41" s="79">
        <v>1640</v>
      </c>
      <c r="D41" s="83">
        <v>33</v>
      </c>
      <c r="E41" s="80">
        <v>6482643</v>
      </c>
      <c r="F41" s="81">
        <v>1</v>
      </c>
      <c r="G41" s="81">
        <v>2012</v>
      </c>
      <c r="H41" s="81">
        <v>25</v>
      </c>
      <c r="I41" s="81">
        <v>0.91</v>
      </c>
    </row>
    <row r="42" spans="1:9" ht="15.75" thickBot="1" x14ac:dyDescent="0.3">
      <c r="A42" s="77">
        <v>38</v>
      </c>
      <c r="B42" s="78" t="s">
        <v>49</v>
      </c>
      <c r="C42" s="79">
        <v>26898</v>
      </c>
      <c r="D42" s="83">
        <v>237</v>
      </c>
      <c r="E42" s="80">
        <v>9876944</v>
      </c>
      <c r="F42" s="81">
        <v>2</v>
      </c>
      <c r="G42" s="81">
        <v>881</v>
      </c>
      <c r="H42" s="81">
        <v>272</v>
      </c>
      <c r="I42" s="81">
        <v>0.9</v>
      </c>
    </row>
    <row r="43" spans="1:9" ht="15.75" thickBot="1" x14ac:dyDescent="0.3">
      <c r="A43" s="77">
        <v>39</v>
      </c>
      <c r="B43" s="78" t="s">
        <v>98</v>
      </c>
      <c r="C43" s="79">
        <v>2812</v>
      </c>
      <c r="D43" s="83">
        <v>33</v>
      </c>
      <c r="E43" s="80">
        <v>16690729</v>
      </c>
      <c r="F43" s="81">
        <v>0</v>
      </c>
      <c r="G43" s="81">
        <v>1174</v>
      </c>
      <c r="H43" s="81">
        <v>17</v>
      </c>
      <c r="I43" s="81">
        <v>0.9</v>
      </c>
    </row>
    <row r="44" spans="1:9" ht="15.75" thickBot="1" x14ac:dyDescent="0.3">
      <c r="A44" s="77">
        <v>40</v>
      </c>
      <c r="B44" s="78" t="s">
        <v>103</v>
      </c>
      <c r="C44" s="79">
        <v>2265</v>
      </c>
      <c r="D44" s="83">
        <v>45</v>
      </c>
      <c r="E44" s="80">
        <v>17877078</v>
      </c>
      <c r="F44" s="81">
        <v>0</v>
      </c>
      <c r="G44" s="81">
        <v>1987</v>
      </c>
      <c r="H44" s="81">
        <v>13</v>
      </c>
      <c r="I44" s="81">
        <v>0.9</v>
      </c>
    </row>
    <row r="45" spans="1:9" ht="15.75" thickBot="1" x14ac:dyDescent="0.3">
      <c r="A45" s="77">
        <v>41</v>
      </c>
      <c r="B45" s="78" t="s">
        <v>60</v>
      </c>
      <c r="C45" s="79">
        <v>16404</v>
      </c>
      <c r="D45" s="83">
        <v>633</v>
      </c>
      <c r="E45" s="84">
        <v>9000787</v>
      </c>
      <c r="F45" s="81">
        <v>7</v>
      </c>
      <c r="G45" s="81">
        <v>3859</v>
      </c>
      <c r="H45" s="81">
        <v>182</v>
      </c>
      <c r="I45" s="81">
        <v>0.87</v>
      </c>
    </row>
    <row r="46" spans="1:9" ht="15.75" thickBot="1" x14ac:dyDescent="0.3">
      <c r="A46" s="77">
        <v>42</v>
      </c>
      <c r="B46" s="78" t="s">
        <v>73</v>
      </c>
      <c r="C46" s="79">
        <v>7728</v>
      </c>
      <c r="D46" s="83">
        <v>575</v>
      </c>
      <c r="E46" s="80">
        <v>43759272</v>
      </c>
      <c r="F46" s="81">
        <v>1</v>
      </c>
      <c r="G46" s="81">
        <v>7440</v>
      </c>
      <c r="H46" s="81">
        <v>18</v>
      </c>
      <c r="I46" s="81">
        <v>0.84</v>
      </c>
    </row>
    <row r="47" spans="1:9" ht="15.75" thickBot="1" x14ac:dyDescent="0.3">
      <c r="A47" s="77">
        <v>43</v>
      </c>
      <c r="B47" s="78" t="s">
        <v>102</v>
      </c>
      <c r="C47" s="79">
        <v>2301</v>
      </c>
      <c r="D47" s="83">
        <v>29</v>
      </c>
      <c r="E47" s="80">
        <v>26300113</v>
      </c>
      <c r="F47" s="81">
        <v>0</v>
      </c>
      <c r="G47" s="81">
        <v>1260</v>
      </c>
      <c r="H47" s="81">
        <v>9</v>
      </c>
      <c r="I47" s="81">
        <v>0.84</v>
      </c>
    </row>
    <row r="48" spans="1:9" ht="15.75" thickBot="1" x14ac:dyDescent="0.3">
      <c r="A48" s="77">
        <v>44</v>
      </c>
      <c r="B48" s="78" t="s">
        <v>91</v>
      </c>
      <c r="C48" s="79">
        <v>3100</v>
      </c>
      <c r="D48" s="83">
        <v>151</v>
      </c>
      <c r="E48" s="80">
        <v>9886537</v>
      </c>
      <c r="F48" s="81">
        <v>2</v>
      </c>
      <c r="G48" s="81">
        <v>4871</v>
      </c>
      <c r="H48" s="81">
        <v>31</v>
      </c>
      <c r="I48" s="81">
        <v>0.78</v>
      </c>
    </row>
    <row r="49" spans="1:9" ht="15.75" thickBot="1" x14ac:dyDescent="0.3">
      <c r="A49" s="77">
        <v>45</v>
      </c>
      <c r="B49" s="78" t="s">
        <v>40</v>
      </c>
      <c r="C49" s="79">
        <v>38651</v>
      </c>
      <c r="D49" s="83">
        <v>17</v>
      </c>
      <c r="E49" s="80">
        <v>2875446</v>
      </c>
      <c r="F49" s="81">
        <v>1</v>
      </c>
      <c r="G49" s="81">
        <v>44</v>
      </c>
      <c r="H49" s="81">
        <v>1344</v>
      </c>
      <c r="I49" s="81">
        <v>0.69</v>
      </c>
    </row>
    <row r="50" spans="1:9" ht="15.75" thickBot="1" x14ac:dyDescent="0.3">
      <c r="A50" s="77">
        <v>46</v>
      </c>
      <c r="B50" s="78" t="s">
        <v>56</v>
      </c>
      <c r="C50" s="79">
        <v>18330</v>
      </c>
      <c r="D50" s="83">
        <v>652</v>
      </c>
      <c r="E50" s="80">
        <v>50822230</v>
      </c>
      <c r="F50" s="81">
        <v>1</v>
      </c>
      <c r="G50" s="81">
        <v>3557</v>
      </c>
      <c r="H50" s="81">
        <v>36</v>
      </c>
      <c r="I50" s="81">
        <v>0.68</v>
      </c>
    </row>
    <row r="51" spans="1:9" ht="15.75" thickBot="1" x14ac:dyDescent="0.3">
      <c r="A51" s="77">
        <v>47</v>
      </c>
      <c r="B51" s="78" t="s">
        <v>132</v>
      </c>
      <c r="C51" s="83">
        <v>947</v>
      </c>
      <c r="D51" s="83">
        <v>60</v>
      </c>
      <c r="E51" s="80">
        <v>20179688</v>
      </c>
      <c r="F51" s="81">
        <v>0</v>
      </c>
      <c r="G51" s="81">
        <v>6336</v>
      </c>
      <c r="H51" s="81">
        <v>5</v>
      </c>
      <c r="I51" s="81">
        <v>0.68</v>
      </c>
    </row>
    <row r="52" spans="1:9" ht="15.75" thickBot="1" x14ac:dyDescent="0.3">
      <c r="A52" s="77">
        <v>48</v>
      </c>
      <c r="B52" s="78" t="s">
        <v>95</v>
      </c>
      <c r="C52" s="79">
        <v>2964</v>
      </c>
      <c r="D52" s="83">
        <v>13</v>
      </c>
      <c r="E52" s="80">
        <v>33413938</v>
      </c>
      <c r="F52" s="81">
        <v>0</v>
      </c>
      <c r="G52" s="81">
        <v>439</v>
      </c>
      <c r="H52" s="81">
        <v>9</v>
      </c>
      <c r="I52" s="81">
        <v>0.64</v>
      </c>
    </row>
    <row r="53" spans="1:9" ht="15.75" thickBot="1" x14ac:dyDescent="0.3">
      <c r="A53" s="77">
        <v>49</v>
      </c>
      <c r="B53" s="78" t="s">
        <v>127</v>
      </c>
      <c r="C53" s="79">
        <v>1048</v>
      </c>
      <c r="D53" s="83">
        <v>9</v>
      </c>
      <c r="E53" s="80">
        <v>21403517</v>
      </c>
      <c r="F53" s="81">
        <v>0</v>
      </c>
      <c r="G53" s="81">
        <v>859</v>
      </c>
      <c r="H53" s="81">
        <v>5</v>
      </c>
      <c r="I53" s="81">
        <v>0.64</v>
      </c>
    </row>
    <row r="54" spans="1:9" ht="15.75" thickBot="1" x14ac:dyDescent="0.3">
      <c r="A54" s="77">
        <v>50</v>
      </c>
      <c r="B54" s="78" t="s">
        <v>43</v>
      </c>
      <c r="C54" s="79">
        <v>33371</v>
      </c>
      <c r="D54" s="83">
        <v>185</v>
      </c>
      <c r="E54" s="80">
        <v>9449653</v>
      </c>
      <c r="F54" s="81">
        <v>2</v>
      </c>
      <c r="G54" s="81">
        <v>554</v>
      </c>
      <c r="H54" s="81">
        <v>353</v>
      </c>
      <c r="I54" s="81">
        <v>0.63</v>
      </c>
    </row>
    <row r="55" spans="1:9" ht="15.75" thickBot="1" x14ac:dyDescent="0.3">
      <c r="A55" s="77">
        <v>51</v>
      </c>
      <c r="B55" s="78" t="s">
        <v>50</v>
      </c>
      <c r="C55" s="79">
        <v>24391</v>
      </c>
      <c r="D55" s="79">
        <v>1583</v>
      </c>
      <c r="E55" s="80">
        <v>4931601</v>
      </c>
      <c r="F55" s="81">
        <v>32</v>
      </c>
      <c r="G55" s="81">
        <v>6490</v>
      </c>
      <c r="H55" s="81">
        <v>495</v>
      </c>
      <c r="I55" s="81">
        <v>0.61</v>
      </c>
    </row>
    <row r="56" spans="1:9" ht="15.75" thickBot="1" x14ac:dyDescent="0.3">
      <c r="A56" s="77">
        <v>52</v>
      </c>
      <c r="B56" s="78" t="s">
        <v>77</v>
      </c>
      <c r="C56" s="79">
        <v>7059</v>
      </c>
      <c r="D56" s="83">
        <v>114</v>
      </c>
      <c r="E56" s="80">
        <v>32319132</v>
      </c>
      <c r="F56" s="81">
        <v>0</v>
      </c>
      <c r="G56" s="81">
        <v>1615</v>
      </c>
      <c r="H56" s="81">
        <v>22</v>
      </c>
      <c r="I56" s="81">
        <v>0.61</v>
      </c>
    </row>
    <row r="57" spans="1:9" ht="15.75" thickBot="1" x14ac:dyDescent="0.3">
      <c r="A57" s="77">
        <v>53</v>
      </c>
      <c r="B57" s="78" t="s">
        <v>79</v>
      </c>
      <c r="C57" s="79">
        <v>6704</v>
      </c>
      <c r="D57" s="83">
        <v>233</v>
      </c>
      <c r="E57" s="80">
        <v>4034947</v>
      </c>
      <c r="F57" s="81">
        <v>6</v>
      </c>
      <c r="G57" s="81">
        <v>3476</v>
      </c>
      <c r="H57" s="81">
        <v>166</v>
      </c>
      <c r="I57" s="81">
        <v>0.6</v>
      </c>
    </row>
    <row r="58" spans="1:9" ht="15.75" thickBot="1" x14ac:dyDescent="0.3">
      <c r="A58" s="77">
        <v>54</v>
      </c>
      <c r="B58" s="78" t="s">
        <v>20</v>
      </c>
      <c r="C58" s="79">
        <v>317554</v>
      </c>
      <c r="D58" s="79">
        <v>3099</v>
      </c>
      <c r="E58" s="80">
        <v>145927804</v>
      </c>
      <c r="F58" s="81">
        <v>2</v>
      </c>
      <c r="G58" s="81">
        <v>976</v>
      </c>
      <c r="H58" s="81">
        <v>218</v>
      </c>
      <c r="I58" s="81">
        <v>0.56000000000000005</v>
      </c>
    </row>
    <row r="59" spans="1:9" ht="15.75" thickBot="1" x14ac:dyDescent="0.3">
      <c r="A59" s="77">
        <v>55</v>
      </c>
      <c r="B59" s="78" t="s">
        <v>45</v>
      </c>
      <c r="C59" s="79">
        <v>30694</v>
      </c>
      <c r="D59" s="79">
        <v>1898</v>
      </c>
      <c r="E59" s="84">
        <v>8647657</v>
      </c>
      <c r="F59" s="81">
        <v>22</v>
      </c>
      <c r="G59" s="81">
        <v>6184</v>
      </c>
      <c r="H59" s="81">
        <v>355</v>
      </c>
      <c r="I59" s="81">
        <v>0.56000000000000005</v>
      </c>
    </row>
    <row r="60" spans="1:9" ht="15.75" thickBot="1" x14ac:dyDescent="0.3">
      <c r="A60" s="77">
        <v>56</v>
      </c>
      <c r="B60" s="78" t="s">
        <v>27</v>
      </c>
      <c r="C60" s="79">
        <v>179021</v>
      </c>
      <c r="D60" s="79">
        <v>8309</v>
      </c>
      <c r="E60" s="80">
        <v>83755045</v>
      </c>
      <c r="F60" s="81">
        <v>10</v>
      </c>
      <c r="G60" s="81">
        <v>4641</v>
      </c>
      <c r="H60" s="81">
        <v>214</v>
      </c>
      <c r="I60" s="81">
        <v>0.54</v>
      </c>
    </row>
    <row r="61" spans="1:9" ht="15.75" thickBot="1" x14ac:dyDescent="0.3">
      <c r="A61" s="77">
        <v>57</v>
      </c>
      <c r="B61" s="78" t="s">
        <v>67</v>
      </c>
      <c r="C61" s="79">
        <v>10116</v>
      </c>
      <c r="D61" s="83">
        <v>291</v>
      </c>
      <c r="E61" s="80">
        <v>4306982</v>
      </c>
      <c r="F61" s="81">
        <v>7</v>
      </c>
      <c r="G61" s="81">
        <v>2877</v>
      </c>
      <c r="H61" s="81">
        <v>235</v>
      </c>
      <c r="I61" s="81">
        <v>0.54</v>
      </c>
    </row>
    <row r="62" spans="1:9" ht="15.75" thickBot="1" x14ac:dyDescent="0.3">
      <c r="A62" s="77">
        <v>58</v>
      </c>
      <c r="B62" s="78" t="s">
        <v>52</v>
      </c>
      <c r="C62" s="79">
        <v>20143</v>
      </c>
      <c r="D62" s="83">
        <v>972</v>
      </c>
      <c r="E62" s="80">
        <v>37850989</v>
      </c>
      <c r="F62" s="81">
        <v>3</v>
      </c>
      <c r="G62" s="81">
        <v>4825</v>
      </c>
      <c r="H62" s="81">
        <v>53</v>
      </c>
      <c r="I62" s="81">
        <v>0.53</v>
      </c>
    </row>
    <row r="63" spans="1:9" ht="15.75" thickBot="1" x14ac:dyDescent="0.3">
      <c r="A63" s="77">
        <v>59</v>
      </c>
      <c r="B63" s="78" t="s">
        <v>53</v>
      </c>
      <c r="C63" s="79">
        <v>19706</v>
      </c>
      <c r="D63" s="83">
        <v>579</v>
      </c>
      <c r="E63" s="80">
        <v>43760843</v>
      </c>
      <c r="F63" s="81">
        <v>1</v>
      </c>
      <c r="G63" s="81">
        <v>2938</v>
      </c>
      <c r="H63" s="81">
        <v>45</v>
      </c>
      <c r="I63" s="81">
        <v>0.52</v>
      </c>
    </row>
    <row r="64" spans="1:9" ht="15.75" thickBot="1" x14ac:dyDescent="0.3">
      <c r="A64" s="77">
        <v>60</v>
      </c>
      <c r="B64" s="78" t="s">
        <v>80</v>
      </c>
      <c r="C64" s="79">
        <v>6493</v>
      </c>
      <c r="D64" s="83">
        <v>306</v>
      </c>
      <c r="E64" s="80">
        <v>5539799</v>
      </c>
      <c r="F64" s="81">
        <v>6</v>
      </c>
      <c r="G64" s="81">
        <v>4713</v>
      </c>
      <c r="H64" s="81">
        <v>117</v>
      </c>
      <c r="I64" s="81">
        <v>0.5</v>
      </c>
    </row>
    <row r="65" spans="1:9" ht="15.75" thickBot="1" x14ac:dyDescent="0.3">
      <c r="A65" s="77">
        <v>61</v>
      </c>
      <c r="B65" s="78" t="s">
        <v>93</v>
      </c>
      <c r="C65" s="79">
        <v>3037</v>
      </c>
      <c r="D65" s="83">
        <v>56</v>
      </c>
      <c r="E65" s="80">
        <v>69781150</v>
      </c>
      <c r="F65" s="81">
        <v>0</v>
      </c>
      <c r="G65" s="81">
        <v>1844</v>
      </c>
      <c r="H65" s="81">
        <v>4</v>
      </c>
      <c r="I65" s="81">
        <v>0.5</v>
      </c>
    </row>
    <row r="66" spans="1:9" ht="15.75" thickBot="1" x14ac:dyDescent="0.3">
      <c r="A66" s="77">
        <v>62</v>
      </c>
      <c r="B66" s="78" t="s">
        <v>106</v>
      </c>
      <c r="C66" s="79">
        <v>1908</v>
      </c>
      <c r="D66" s="83">
        <v>80</v>
      </c>
      <c r="E66" s="80">
        <v>11327348</v>
      </c>
      <c r="F66" s="81">
        <v>1</v>
      </c>
      <c r="G66" s="81">
        <v>4193</v>
      </c>
      <c r="H66" s="81">
        <v>17</v>
      </c>
      <c r="I66" s="81">
        <v>0.5</v>
      </c>
    </row>
    <row r="67" spans="1:9" ht="15.75" thickBot="1" x14ac:dyDescent="0.3">
      <c r="A67" s="77">
        <v>63</v>
      </c>
      <c r="B67" s="78" t="s">
        <v>133</v>
      </c>
      <c r="C67" s="83">
        <v>924</v>
      </c>
      <c r="D67" s="83">
        <v>60</v>
      </c>
      <c r="E67" s="80">
        <v>24095961</v>
      </c>
      <c r="F67" s="81">
        <v>0</v>
      </c>
      <c r="G67" s="81">
        <v>6494</v>
      </c>
      <c r="H67" s="81">
        <v>4</v>
      </c>
      <c r="I67" s="81">
        <v>0.5</v>
      </c>
    </row>
    <row r="68" spans="1:9" ht="15.75" thickBot="1" x14ac:dyDescent="0.3">
      <c r="A68" s="77">
        <v>64</v>
      </c>
      <c r="B68" s="78" t="s">
        <v>33</v>
      </c>
      <c r="C68" s="79">
        <v>81324</v>
      </c>
      <c r="D68" s="79">
        <v>6152</v>
      </c>
      <c r="E68" s="80">
        <v>37705478</v>
      </c>
      <c r="F68" s="81">
        <v>16</v>
      </c>
      <c r="G68" s="81">
        <v>7565</v>
      </c>
      <c r="H68" s="81">
        <v>216</v>
      </c>
      <c r="I68" s="81">
        <v>0.49</v>
      </c>
    </row>
    <row r="69" spans="1:9" ht="15.75" thickBot="1" x14ac:dyDescent="0.3">
      <c r="A69" s="77">
        <v>65</v>
      </c>
      <c r="B69" s="78" t="s">
        <v>57</v>
      </c>
      <c r="C69" s="79">
        <v>17585</v>
      </c>
      <c r="D69" s="79">
        <v>1156</v>
      </c>
      <c r="E69" s="84">
        <v>19250875</v>
      </c>
      <c r="F69" s="81">
        <v>6</v>
      </c>
      <c r="G69" s="81">
        <v>6574</v>
      </c>
      <c r="H69" s="81">
        <v>91</v>
      </c>
      <c r="I69" s="81">
        <v>0.47</v>
      </c>
    </row>
    <row r="70" spans="1:9" ht="15.75" thickBot="1" x14ac:dyDescent="0.3">
      <c r="A70" s="77">
        <v>66</v>
      </c>
      <c r="B70" s="78" t="s">
        <v>114</v>
      </c>
      <c r="C70" s="79">
        <v>1593</v>
      </c>
      <c r="D70" s="83">
        <v>61</v>
      </c>
      <c r="E70" s="80">
        <v>2726052</v>
      </c>
      <c r="F70" s="81">
        <v>2</v>
      </c>
      <c r="G70" s="81">
        <v>3829</v>
      </c>
      <c r="H70" s="81">
        <v>58</v>
      </c>
      <c r="I70" s="81">
        <v>0.46</v>
      </c>
    </row>
    <row r="71" spans="1:9" ht="15.75" thickBot="1" x14ac:dyDescent="0.3">
      <c r="A71" s="77">
        <v>67</v>
      </c>
      <c r="B71" s="78" t="s">
        <v>62</v>
      </c>
      <c r="C71" s="79">
        <v>13657</v>
      </c>
      <c r="D71" s="83">
        <v>448</v>
      </c>
      <c r="E71" s="84">
        <v>10835780</v>
      </c>
      <c r="F71" s="81">
        <v>4</v>
      </c>
      <c r="G71" s="81">
        <v>3280</v>
      </c>
      <c r="H71" s="81">
        <v>126</v>
      </c>
      <c r="I71" s="81">
        <v>0.43</v>
      </c>
    </row>
    <row r="72" spans="1:9" ht="15.75" thickBot="1" x14ac:dyDescent="0.3">
      <c r="A72" s="77">
        <v>68</v>
      </c>
      <c r="B72" s="78" t="s">
        <v>131</v>
      </c>
      <c r="C72" s="83">
        <v>969</v>
      </c>
      <c r="D72" s="83">
        <v>31</v>
      </c>
      <c r="E72" s="80">
        <v>2878129</v>
      </c>
      <c r="F72" s="81">
        <v>1</v>
      </c>
      <c r="G72" s="81">
        <v>3199</v>
      </c>
      <c r="H72" s="81">
        <v>34</v>
      </c>
      <c r="I72" s="81">
        <v>0.42</v>
      </c>
    </row>
    <row r="73" spans="1:9" ht="15.75" thickBot="1" x14ac:dyDescent="0.3">
      <c r="A73" s="77">
        <v>69</v>
      </c>
      <c r="B73" s="78" t="s">
        <v>129</v>
      </c>
      <c r="C73" s="79">
        <v>1025</v>
      </c>
      <c r="D73" s="83">
        <v>22</v>
      </c>
      <c r="E73" s="80">
        <v>1888294</v>
      </c>
      <c r="F73" s="81">
        <v>1</v>
      </c>
      <c r="G73" s="81">
        <v>2146</v>
      </c>
      <c r="H73" s="81">
        <v>54</v>
      </c>
      <c r="I73" s="81">
        <v>0.41</v>
      </c>
    </row>
    <row r="74" spans="1:9" ht="15.75" thickBot="1" x14ac:dyDescent="0.3">
      <c r="A74" s="77">
        <v>70</v>
      </c>
      <c r="B74" s="78" t="s">
        <v>75</v>
      </c>
      <c r="C74" s="79">
        <v>7211</v>
      </c>
      <c r="D74" s="83">
        <v>196</v>
      </c>
      <c r="E74" s="80">
        <v>36861343</v>
      </c>
      <c r="F74" s="81">
        <v>1</v>
      </c>
      <c r="G74" s="81">
        <v>2718</v>
      </c>
      <c r="H74" s="81">
        <v>20</v>
      </c>
      <c r="I74" s="81">
        <v>0.4</v>
      </c>
    </row>
    <row r="75" spans="1:9" ht="15.75" thickBot="1" x14ac:dyDescent="0.3">
      <c r="A75" s="77">
        <v>71</v>
      </c>
      <c r="B75" s="78" t="s">
        <v>28</v>
      </c>
      <c r="C75" s="79">
        <v>153548</v>
      </c>
      <c r="D75" s="79">
        <v>4249</v>
      </c>
      <c r="E75" s="80">
        <v>84237509</v>
      </c>
      <c r="F75" s="81">
        <v>5</v>
      </c>
      <c r="G75" s="81">
        <v>2767</v>
      </c>
      <c r="H75" s="81">
        <v>182</v>
      </c>
      <c r="I75" s="81">
        <v>0.39</v>
      </c>
    </row>
    <row r="76" spans="1:9" ht="15.75" thickBot="1" x14ac:dyDescent="0.3">
      <c r="A76" s="77">
        <v>72</v>
      </c>
      <c r="B76" s="78" t="s">
        <v>44</v>
      </c>
      <c r="C76" s="79">
        <v>32172</v>
      </c>
      <c r="D76" s="79">
        <v>3871</v>
      </c>
      <c r="E76" s="80">
        <v>10092371</v>
      </c>
      <c r="F76" s="81">
        <v>38</v>
      </c>
      <c r="G76" s="81">
        <v>12032</v>
      </c>
      <c r="H76" s="81">
        <v>319</v>
      </c>
      <c r="I76" s="81">
        <v>0.39</v>
      </c>
    </row>
    <row r="77" spans="1:9" ht="15.75" thickBot="1" x14ac:dyDescent="0.3">
      <c r="A77" s="77">
        <v>73</v>
      </c>
      <c r="B77" s="78" t="s">
        <v>101</v>
      </c>
      <c r="C77" s="79">
        <v>2331</v>
      </c>
      <c r="D77" s="83">
        <v>120</v>
      </c>
      <c r="E77" s="80">
        <v>6953796</v>
      </c>
      <c r="F77" s="81">
        <v>2</v>
      </c>
      <c r="G77" s="81">
        <v>5148</v>
      </c>
      <c r="H77" s="81">
        <v>34</v>
      </c>
      <c r="I77" s="81">
        <v>0.37</v>
      </c>
    </row>
    <row r="78" spans="1:9" ht="15.75" thickBot="1" x14ac:dyDescent="0.3">
      <c r="A78" s="77">
        <v>74</v>
      </c>
      <c r="B78" s="78" t="s">
        <v>117</v>
      </c>
      <c r="C78" s="79">
        <v>1502</v>
      </c>
      <c r="D78" s="83">
        <v>28</v>
      </c>
      <c r="E78" s="80">
        <v>5459361</v>
      </c>
      <c r="F78" s="81">
        <v>1</v>
      </c>
      <c r="G78" s="81">
        <v>1864</v>
      </c>
      <c r="H78" s="81">
        <v>28</v>
      </c>
      <c r="I78" s="81">
        <v>0.37</v>
      </c>
    </row>
    <row r="79" spans="1:9" ht="15.75" thickBot="1" x14ac:dyDescent="0.3">
      <c r="A79" s="77">
        <v>75</v>
      </c>
      <c r="B79" s="78" t="s">
        <v>121</v>
      </c>
      <c r="C79" s="79">
        <v>1216</v>
      </c>
      <c r="D79" s="83">
        <v>4</v>
      </c>
      <c r="E79" s="80">
        <v>539443</v>
      </c>
      <c r="F79" s="81">
        <v>1</v>
      </c>
      <c r="G79" s="81">
        <v>329</v>
      </c>
      <c r="H79" s="81">
        <v>225</v>
      </c>
      <c r="I79" s="81">
        <v>0.37</v>
      </c>
    </row>
    <row r="80" spans="1:9" ht="15.75" thickBot="1" x14ac:dyDescent="0.3">
      <c r="A80" s="77">
        <v>76</v>
      </c>
      <c r="B80" s="78" t="s">
        <v>89</v>
      </c>
      <c r="C80" s="79">
        <v>3641</v>
      </c>
      <c r="D80" s="83">
        <v>473</v>
      </c>
      <c r="E80" s="80">
        <v>9662923</v>
      </c>
      <c r="F80" s="81">
        <v>5</v>
      </c>
      <c r="G80" s="81">
        <v>12991</v>
      </c>
      <c r="H80" s="81">
        <v>38</v>
      </c>
      <c r="I80" s="81">
        <v>0.36</v>
      </c>
    </row>
    <row r="81" spans="1:9" ht="15.75" thickBot="1" x14ac:dyDescent="0.3">
      <c r="A81" s="77">
        <v>77</v>
      </c>
      <c r="B81" s="78" t="s">
        <v>19</v>
      </c>
      <c r="C81" s="79">
        <v>1620902</v>
      </c>
      <c r="D81" s="79">
        <v>96354</v>
      </c>
      <c r="E81" s="80">
        <v>330790544</v>
      </c>
      <c r="F81" s="81">
        <v>29</v>
      </c>
      <c r="G81" s="81">
        <v>5944</v>
      </c>
      <c r="H81" s="81">
        <v>490</v>
      </c>
      <c r="I81" s="81">
        <v>0.35</v>
      </c>
    </row>
    <row r="82" spans="1:9" ht="15.75" thickBot="1" x14ac:dyDescent="0.3">
      <c r="A82" s="77">
        <v>78</v>
      </c>
      <c r="B82" s="78" t="s">
        <v>47</v>
      </c>
      <c r="C82" s="79">
        <v>29812</v>
      </c>
      <c r="D82" s="83">
        <v>23</v>
      </c>
      <c r="E82" s="80">
        <v>5845265</v>
      </c>
      <c r="F82" s="81">
        <v>0</v>
      </c>
      <c r="G82" s="81">
        <v>77</v>
      </c>
      <c r="H82" s="81">
        <v>510</v>
      </c>
      <c r="I82" s="81">
        <v>0.35</v>
      </c>
    </row>
    <row r="83" spans="1:9" ht="15.75" thickBot="1" x14ac:dyDescent="0.3">
      <c r="A83" s="77">
        <v>79</v>
      </c>
      <c r="B83" s="78" t="s">
        <v>111</v>
      </c>
      <c r="C83" s="79">
        <v>1800</v>
      </c>
      <c r="D83" s="83">
        <v>64</v>
      </c>
      <c r="E83" s="80">
        <v>1326440</v>
      </c>
      <c r="F83" s="81">
        <v>5</v>
      </c>
      <c r="G83" s="81">
        <v>3556</v>
      </c>
      <c r="H83" s="81">
        <v>136</v>
      </c>
      <c r="I83" s="81">
        <v>0.34</v>
      </c>
    </row>
    <row r="84" spans="1:9" ht="15.75" thickBot="1" x14ac:dyDescent="0.3">
      <c r="A84" s="77">
        <v>80</v>
      </c>
      <c r="B84" s="78" t="s">
        <v>32</v>
      </c>
      <c r="C84" s="79">
        <v>82967</v>
      </c>
      <c r="D84" s="79">
        <v>4634</v>
      </c>
      <c r="E84" s="80">
        <v>1439323776</v>
      </c>
      <c r="F84" s="81">
        <v>0</v>
      </c>
      <c r="G84" s="81">
        <v>5585</v>
      </c>
      <c r="H84" s="81">
        <v>6</v>
      </c>
      <c r="I84" s="81">
        <v>0.33</v>
      </c>
    </row>
    <row r="85" spans="1:9" ht="15.75" thickBot="1" x14ac:dyDescent="0.3">
      <c r="A85" s="77">
        <v>81</v>
      </c>
      <c r="B85" s="78" t="s">
        <v>63</v>
      </c>
      <c r="C85" s="79">
        <v>13434</v>
      </c>
      <c r="D85" s="83">
        <v>846</v>
      </c>
      <c r="E85" s="84">
        <v>109415846</v>
      </c>
      <c r="F85" s="81">
        <v>1</v>
      </c>
      <c r="G85" s="81">
        <v>6297</v>
      </c>
      <c r="H85" s="81">
        <v>12</v>
      </c>
      <c r="I85" s="81">
        <v>0.31</v>
      </c>
    </row>
    <row r="86" spans="1:9" ht="30.75" thickBot="1" x14ac:dyDescent="0.3">
      <c r="A86" s="77">
        <v>82</v>
      </c>
      <c r="B86" s="78" t="s">
        <v>99</v>
      </c>
      <c r="C86" s="79">
        <v>2350</v>
      </c>
      <c r="D86" s="83">
        <v>140</v>
      </c>
      <c r="E86" s="80">
        <v>3282920</v>
      </c>
      <c r="F86" s="81">
        <v>4</v>
      </c>
      <c r="G86" s="81">
        <v>5957</v>
      </c>
      <c r="H86" s="81">
        <v>72</v>
      </c>
      <c r="I86" s="81">
        <v>0.27</v>
      </c>
    </row>
    <row r="87" spans="1:9" ht="15.75" thickBot="1" x14ac:dyDescent="0.3">
      <c r="A87" s="77">
        <v>83</v>
      </c>
      <c r="B87" s="78" t="s">
        <v>104</v>
      </c>
      <c r="C87" s="79">
        <v>2237</v>
      </c>
      <c r="D87" s="83">
        <v>97</v>
      </c>
      <c r="E87" s="80">
        <v>4107874</v>
      </c>
      <c r="F87" s="81">
        <v>2</v>
      </c>
      <c r="G87" s="81">
        <v>4336</v>
      </c>
      <c r="H87" s="81">
        <v>54</v>
      </c>
      <c r="I87" s="81">
        <v>0.26</v>
      </c>
    </row>
    <row r="88" spans="1:9" ht="15.75" thickBot="1" x14ac:dyDescent="0.3">
      <c r="A88" s="77">
        <v>84</v>
      </c>
      <c r="B88" s="78" t="s">
        <v>124</v>
      </c>
      <c r="C88" s="79">
        <v>1109</v>
      </c>
      <c r="D88" s="83">
        <v>6</v>
      </c>
      <c r="E88" s="80">
        <v>1962465</v>
      </c>
      <c r="F88" s="81">
        <v>0</v>
      </c>
      <c r="G88" s="81">
        <v>541</v>
      </c>
      <c r="H88" s="81">
        <v>57</v>
      </c>
      <c r="I88" s="81">
        <v>0.26</v>
      </c>
    </row>
    <row r="89" spans="1:9" ht="15.75" thickBot="1" x14ac:dyDescent="0.3">
      <c r="A89" s="77">
        <v>85</v>
      </c>
      <c r="B89" s="78" t="s">
        <v>65</v>
      </c>
      <c r="C89" s="79">
        <v>11122</v>
      </c>
      <c r="D89" s="83">
        <v>264</v>
      </c>
      <c r="E89" s="80">
        <v>51264480</v>
      </c>
      <c r="F89" s="81">
        <v>1</v>
      </c>
      <c r="G89" s="81">
        <v>2374</v>
      </c>
      <c r="H89" s="81">
        <v>22</v>
      </c>
      <c r="I89" s="81">
        <v>0.23</v>
      </c>
    </row>
    <row r="90" spans="1:9" ht="15.75" thickBot="1" x14ac:dyDescent="0.3">
      <c r="A90" s="77">
        <v>86</v>
      </c>
      <c r="B90" s="78" t="s">
        <v>66</v>
      </c>
      <c r="C90" s="79">
        <v>10919</v>
      </c>
      <c r="D90" s="83">
        <v>237</v>
      </c>
      <c r="E90" s="80">
        <v>8741034</v>
      </c>
      <c r="F90" s="81">
        <v>3</v>
      </c>
      <c r="G90" s="81">
        <v>2171</v>
      </c>
      <c r="H90" s="81">
        <v>125</v>
      </c>
      <c r="I90" s="81">
        <v>0.23</v>
      </c>
    </row>
    <row r="91" spans="1:9" ht="15.75" thickBot="1" x14ac:dyDescent="0.3">
      <c r="A91" s="77">
        <v>87</v>
      </c>
      <c r="B91" s="78" t="s">
        <v>41</v>
      </c>
      <c r="C91" s="79">
        <v>35306</v>
      </c>
      <c r="D91" s="79">
        <v>2939</v>
      </c>
      <c r="E91" s="80">
        <v>17612428</v>
      </c>
      <c r="F91" s="81">
        <v>17</v>
      </c>
      <c r="G91" s="81">
        <v>8324</v>
      </c>
      <c r="H91" s="81">
        <v>200</v>
      </c>
      <c r="I91" s="81">
        <v>0.22</v>
      </c>
    </row>
    <row r="92" spans="1:9" ht="15.75" thickBot="1" x14ac:dyDescent="0.3">
      <c r="A92" s="77">
        <v>88</v>
      </c>
      <c r="B92" s="78" t="s">
        <v>113</v>
      </c>
      <c r="C92" s="79">
        <v>1594</v>
      </c>
      <c r="D92" s="83">
        <v>61</v>
      </c>
      <c r="E92" s="80">
        <v>15839369</v>
      </c>
      <c r="F92" s="81">
        <v>0</v>
      </c>
      <c r="G92" s="81">
        <v>3827</v>
      </c>
      <c r="H92" s="81">
        <v>10</v>
      </c>
      <c r="I92" s="81">
        <v>0.22</v>
      </c>
    </row>
    <row r="93" spans="1:9" ht="15.75" thickBot="1" x14ac:dyDescent="0.3">
      <c r="A93" s="77">
        <v>89</v>
      </c>
      <c r="B93" s="78" t="s">
        <v>59</v>
      </c>
      <c r="C93" s="79">
        <v>16424</v>
      </c>
      <c r="D93" s="83">
        <v>777</v>
      </c>
      <c r="E93" s="84">
        <v>126516956</v>
      </c>
      <c r="F93" s="81">
        <v>1</v>
      </c>
      <c r="G93" s="81">
        <v>4731</v>
      </c>
      <c r="H93" s="81">
        <v>13</v>
      </c>
      <c r="I93" s="81">
        <v>0.18</v>
      </c>
    </row>
    <row r="94" spans="1:9" ht="15.75" thickBot="1" x14ac:dyDescent="0.3">
      <c r="A94" s="77">
        <v>90</v>
      </c>
      <c r="B94" s="78" t="s">
        <v>69</v>
      </c>
      <c r="C94" s="79">
        <v>8754</v>
      </c>
      <c r="D94" s="83">
        <v>306</v>
      </c>
      <c r="E94" s="80">
        <v>10706852</v>
      </c>
      <c r="F94" s="81">
        <v>3</v>
      </c>
      <c r="G94" s="81">
        <v>3496</v>
      </c>
      <c r="H94" s="81">
        <v>82</v>
      </c>
      <c r="I94" s="81">
        <v>0.18</v>
      </c>
    </row>
    <row r="95" spans="1:9" ht="15.75" thickBot="1" x14ac:dyDescent="0.3">
      <c r="A95" s="77">
        <v>91</v>
      </c>
      <c r="B95" s="78" t="s">
        <v>46</v>
      </c>
      <c r="C95" s="79">
        <v>29912</v>
      </c>
      <c r="D95" s="79">
        <v>1277</v>
      </c>
      <c r="E95" s="80">
        <v>10199821</v>
      </c>
      <c r="F95" s="81">
        <v>13</v>
      </c>
      <c r="G95" s="81">
        <v>4269</v>
      </c>
      <c r="H95" s="81">
        <v>293</v>
      </c>
      <c r="I95" s="81">
        <v>0.16</v>
      </c>
    </row>
    <row r="96" spans="1:9" ht="15.75" thickBot="1" x14ac:dyDescent="0.3">
      <c r="A96" s="77">
        <v>92</v>
      </c>
      <c r="B96" s="78" t="s">
        <v>22</v>
      </c>
      <c r="C96" s="79">
        <v>280117</v>
      </c>
      <c r="D96" s="79">
        <v>27940</v>
      </c>
      <c r="E96" s="80">
        <v>46752851</v>
      </c>
      <c r="F96" s="81">
        <v>60</v>
      </c>
      <c r="G96" s="81">
        <v>9974</v>
      </c>
      <c r="H96" s="81">
        <v>599</v>
      </c>
      <c r="I96" s="81">
        <v>0.15</v>
      </c>
    </row>
    <row r="97" spans="1:9" ht="15.75" thickBot="1" x14ac:dyDescent="0.3">
      <c r="A97" s="77">
        <v>93</v>
      </c>
      <c r="B97" s="78" t="s">
        <v>25</v>
      </c>
      <c r="C97" s="79">
        <v>228006</v>
      </c>
      <c r="D97" s="79">
        <v>32486</v>
      </c>
      <c r="E97" s="80">
        <v>60471198</v>
      </c>
      <c r="F97" s="81">
        <v>54</v>
      </c>
      <c r="G97" s="81">
        <v>14248</v>
      </c>
      <c r="H97" s="81">
        <v>377</v>
      </c>
      <c r="I97" s="81">
        <v>0.15</v>
      </c>
    </row>
    <row r="98" spans="1:9" ht="15.75" thickBot="1" x14ac:dyDescent="0.3">
      <c r="A98" s="77">
        <v>94</v>
      </c>
      <c r="B98" s="78" t="s">
        <v>128</v>
      </c>
      <c r="C98" s="79">
        <v>1046</v>
      </c>
      <c r="D98" s="83">
        <v>47</v>
      </c>
      <c r="E98" s="80">
        <v>11804800</v>
      </c>
      <c r="F98" s="81">
        <v>0</v>
      </c>
      <c r="G98" s="81">
        <v>4493</v>
      </c>
      <c r="H98" s="81">
        <v>9</v>
      </c>
      <c r="I98" s="81">
        <v>0.12</v>
      </c>
    </row>
    <row r="99" spans="1:9" ht="15.75" thickBot="1" x14ac:dyDescent="0.3">
      <c r="A99" s="77">
        <v>95</v>
      </c>
      <c r="B99" s="78" t="s">
        <v>37</v>
      </c>
      <c r="C99" s="79">
        <v>56235</v>
      </c>
      <c r="D99" s="79">
        <v>9186</v>
      </c>
      <c r="E99" s="80">
        <v>11584152</v>
      </c>
      <c r="F99" s="81">
        <v>79</v>
      </c>
      <c r="G99" s="81">
        <v>16335</v>
      </c>
      <c r="H99" s="81">
        <v>485</v>
      </c>
      <c r="I99" s="81">
        <v>0.11</v>
      </c>
    </row>
    <row r="100" spans="1:9" ht="15.75" thickBot="1" x14ac:dyDescent="0.3">
      <c r="A100" s="77">
        <v>96</v>
      </c>
      <c r="B100" s="78" t="s">
        <v>58</v>
      </c>
      <c r="C100" s="79">
        <v>16683</v>
      </c>
      <c r="D100" s="83">
        <v>279</v>
      </c>
      <c r="E100" s="84">
        <v>8640028</v>
      </c>
      <c r="F100" s="81">
        <v>3</v>
      </c>
      <c r="G100" s="81">
        <v>1672</v>
      </c>
      <c r="H100" s="81">
        <v>193</v>
      </c>
      <c r="I100" s="81">
        <v>0.08</v>
      </c>
    </row>
    <row r="101" spans="1:9" ht="15.75" thickBot="1" x14ac:dyDescent="0.3">
      <c r="A101" s="77">
        <v>97</v>
      </c>
      <c r="B101" s="78" t="s">
        <v>76</v>
      </c>
      <c r="C101" s="79">
        <v>7081</v>
      </c>
      <c r="D101" s="83">
        <v>100</v>
      </c>
      <c r="E101" s="80">
        <v>25466640</v>
      </c>
      <c r="F101" s="81">
        <v>0</v>
      </c>
      <c r="G101" s="81">
        <v>1412</v>
      </c>
      <c r="H101" s="81">
        <v>28</v>
      </c>
      <c r="I101" s="81">
        <v>0.06</v>
      </c>
    </row>
    <row r="102" spans="1:9" ht="15.75" thickBot="1" x14ac:dyDescent="0.3">
      <c r="A102" s="77">
        <v>98</v>
      </c>
      <c r="B102" s="78" t="s">
        <v>71</v>
      </c>
      <c r="C102" s="79">
        <v>8309</v>
      </c>
      <c r="D102" s="83">
        <v>235</v>
      </c>
      <c r="E102" s="80">
        <v>5416564</v>
      </c>
      <c r="F102" s="81">
        <v>4</v>
      </c>
      <c r="G102" s="81">
        <v>2828</v>
      </c>
      <c r="H102" s="81">
        <v>153</v>
      </c>
      <c r="I102" s="81">
        <v>0.05</v>
      </c>
    </row>
    <row r="103" spans="1:9" ht="15.75" thickBot="1" x14ac:dyDescent="0.3">
      <c r="A103" s="77">
        <v>99</v>
      </c>
      <c r="B103" s="78" t="s">
        <v>26</v>
      </c>
      <c r="C103" s="79">
        <v>181826</v>
      </c>
      <c r="D103" s="79">
        <v>28215</v>
      </c>
      <c r="E103" s="80">
        <v>65258007</v>
      </c>
      <c r="F103" s="81">
        <v>43</v>
      </c>
      <c r="G103" s="81">
        <v>15518</v>
      </c>
      <c r="H103" s="81">
        <v>279</v>
      </c>
      <c r="I103" s="81">
        <v>0.04</v>
      </c>
    </row>
    <row r="104" spans="1:9" ht="15.75" thickBot="1" x14ac:dyDescent="0.3">
      <c r="A104" s="77">
        <v>100</v>
      </c>
      <c r="B104" s="78" t="s">
        <v>134</v>
      </c>
      <c r="C104" s="83">
        <v>923</v>
      </c>
      <c r="D104" s="83">
        <v>17</v>
      </c>
      <c r="E104" s="80">
        <v>1206392</v>
      </c>
      <c r="F104" s="81">
        <v>1</v>
      </c>
      <c r="G104" s="81">
        <v>1842</v>
      </c>
      <c r="H104" s="81">
        <v>77</v>
      </c>
      <c r="I104" s="81">
        <v>0.04</v>
      </c>
    </row>
    <row r="105" spans="1:9" ht="15.75" thickBot="1" x14ac:dyDescent="0.3">
      <c r="A105" s="77">
        <v>101</v>
      </c>
      <c r="B105" s="78" t="s">
        <v>97</v>
      </c>
      <c r="C105" s="79">
        <v>2853</v>
      </c>
      <c r="D105" s="83">
        <v>168</v>
      </c>
      <c r="E105" s="80">
        <v>10428331</v>
      </c>
      <c r="F105" s="81">
        <v>2</v>
      </c>
      <c r="G105" s="81">
        <v>5889</v>
      </c>
      <c r="H105" s="81">
        <v>27</v>
      </c>
      <c r="I105" s="81">
        <v>0.03</v>
      </c>
    </row>
    <row r="106" spans="1:9" ht="15.75" thickBot="1" x14ac:dyDescent="0.3">
      <c r="A106" s="77">
        <v>102</v>
      </c>
      <c r="B106" s="78" t="s">
        <v>82</v>
      </c>
      <c r="C106" s="79">
        <v>6269</v>
      </c>
      <c r="D106" s="83">
        <v>31</v>
      </c>
      <c r="E106" s="80">
        <v>30996750</v>
      </c>
      <c r="F106" s="81">
        <v>0</v>
      </c>
      <c r="G106" s="81">
        <v>494</v>
      </c>
      <c r="H106" s="81">
        <v>20</v>
      </c>
      <c r="I106" s="81">
        <v>0</v>
      </c>
    </row>
    <row r="107" spans="1:9" ht="15.75" thickBot="1" x14ac:dyDescent="0.3">
      <c r="A107" s="77">
        <v>103</v>
      </c>
      <c r="B107" s="78" t="s">
        <v>110</v>
      </c>
      <c r="C107" s="79">
        <v>1803</v>
      </c>
      <c r="D107" s="83">
        <v>10</v>
      </c>
      <c r="E107" s="80">
        <v>341000</v>
      </c>
      <c r="F107" s="81">
        <v>3</v>
      </c>
      <c r="G107" s="81">
        <v>555</v>
      </c>
      <c r="H107" s="81">
        <v>529</v>
      </c>
      <c r="I107" s="81">
        <v>0</v>
      </c>
    </row>
    <row r="108" spans="1:9" ht="15.75" thickBot="1" x14ac:dyDescent="0.3">
      <c r="A108" s="77">
        <v>104</v>
      </c>
      <c r="B108" s="78" t="s">
        <v>115</v>
      </c>
      <c r="C108" s="79">
        <v>1567</v>
      </c>
      <c r="D108" s="83">
        <v>12</v>
      </c>
      <c r="E108" s="80">
        <v>2219485</v>
      </c>
      <c r="F108" s="81">
        <v>1</v>
      </c>
      <c r="G108" s="81">
        <v>766</v>
      </c>
      <c r="H108" s="81">
        <v>71</v>
      </c>
      <c r="I108" s="81">
        <v>0</v>
      </c>
    </row>
    <row r="109" spans="1:9" ht="15.75" thickBot="1" x14ac:dyDescent="0.3">
      <c r="A109" s="77">
        <v>105</v>
      </c>
      <c r="B109" s="78" t="s">
        <v>116</v>
      </c>
      <c r="C109" s="79">
        <v>1503</v>
      </c>
      <c r="D109" s="83">
        <v>21</v>
      </c>
      <c r="E109" s="80">
        <v>4817906</v>
      </c>
      <c r="F109" s="81">
        <v>0</v>
      </c>
      <c r="G109" s="81">
        <v>1397</v>
      </c>
      <c r="H109" s="81">
        <v>31</v>
      </c>
      <c r="I109" s="81">
        <v>0</v>
      </c>
    </row>
    <row r="110" spans="1:9" ht="15.75" thickBot="1" x14ac:dyDescent="0.3">
      <c r="A110" s="77">
        <v>106</v>
      </c>
      <c r="B110" s="78" t="s">
        <v>118</v>
      </c>
      <c r="C110" s="79">
        <v>1475</v>
      </c>
      <c r="D110" s="83">
        <v>19</v>
      </c>
      <c r="E110" s="80">
        <v>272030</v>
      </c>
      <c r="F110" s="81">
        <v>7</v>
      </c>
      <c r="G110" s="81">
        <v>1288</v>
      </c>
      <c r="H110" s="81">
        <v>542</v>
      </c>
      <c r="I110" s="81">
        <v>0</v>
      </c>
    </row>
    <row r="111" spans="1:9" ht="15.75" thickBot="1" x14ac:dyDescent="0.3">
      <c r="A111" s="77">
        <v>107</v>
      </c>
      <c r="B111" s="78" t="s">
        <v>119</v>
      </c>
      <c r="C111" s="79">
        <v>1468</v>
      </c>
      <c r="D111" s="83">
        <v>106</v>
      </c>
      <c r="E111" s="80">
        <v>2078908</v>
      </c>
      <c r="F111" s="81">
        <v>5</v>
      </c>
      <c r="G111" s="81">
        <v>7221</v>
      </c>
      <c r="H111" s="81">
        <v>71</v>
      </c>
      <c r="I111" s="81">
        <v>0</v>
      </c>
    </row>
  </sheetData>
  <sortState ref="A3:I111">
    <sortCondition descending="1" ref="I3"/>
  </sortState>
  <hyperlinks>
    <hyperlink ref="B81" r:id="rId1" display="https://www.worldometers.info/coronavirus/country/us/"/>
    <hyperlink ref="E81" r:id="rId2" display="https://www.worldometers.info/world-population/us-population/"/>
    <hyperlink ref="B58" r:id="rId3" display="https://www.worldometers.info/coronavirus/country/russia/"/>
    <hyperlink ref="E58" r:id="rId4" display="https://www.worldometers.info/world-population/russia-population/"/>
    <hyperlink ref="B20" r:id="rId5" display="https://www.worldometers.info/coronavirus/country/brazil/"/>
    <hyperlink ref="E20" r:id="rId6" display="https://www.worldometers.info/world-population/brazil-population/"/>
    <hyperlink ref="B96" r:id="rId7" display="https://www.worldometers.info/coronavirus/country/spain/"/>
    <hyperlink ref="E96" r:id="rId8" display="https://www.worldometers.info/world-population/spain-population/"/>
    <hyperlink ref="B3" r:id="rId9" display="https://www.worldometers.info/coronavirus/country/uk/"/>
    <hyperlink ref="E3" r:id="rId10" display="https://www.worldometers.info/world-population/uk-population/"/>
    <hyperlink ref="B97" r:id="rId11" display="https://www.worldometers.info/coronavirus/country/italy/"/>
    <hyperlink ref="E97" r:id="rId12" display="https://www.worldometers.info/world-population/italy-population/"/>
    <hyperlink ref="B103" r:id="rId13" display="https://www.worldometers.info/coronavirus/country/france/"/>
    <hyperlink ref="E103" r:id="rId14" display="https://www.worldometers.info/world-population/france-population/"/>
    <hyperlink ref="B60" r:id="rId15" display="https://www.worldometers.info/coronavirus/country/germany/"/>
    <hyperlink ref="E60" r:id="rId16" display="https://www.worldometers.info/world-population/germany-population/"/>
    <hyperlink ref="B75" r:id="rId17" display="https://www.worldometers.info/coronavirus/country/turkey/"/>
    <hyperlink ref="E75" r:id="rId18" display="https://www.worldometers.info/world-population/turkey-population/"/>
    <hyperlink ref="B19" r:id="rId19" display="https://www.worldometers.info/coronavirus/country/iran/"/>
    <hyperlink ref="E19" r:id="rId20" display="https://www.worldometers.info/world-population/iran-population/"/>
    <hyperlink ref="B24" r:id="rId21" display="https://www.worldometers.info/coronavirus/country/india/"/>
    <hyperlink ref="E24" r:id="rId22" display="https://www.worldometers.info/world-population/india-population/"/>
    <hyperlink ref="B30" r:id="rId23" display="https://www.worldometers.info/coronavirus/country/peru/"/>
    <hyperlink ref="E30" r:id="rId24" display="https://www.worldometers.info/world-population/peru-population/"/>
    <hyperlink ref="B84" r:id="rId25" display="https://www.worldometers.info/coronavirus/country/china/"/>
    <hyperlink ref="E84" r:id="rId26" display="https://www.worldometers.info/world-population/china-population/"/>
    <hyperlink ref="B68" r:id="rId27" display="https://www.worldometers.info/coronavirus/country/canada/"/>
    <hyperlink ref="E68" r:id="rId28" display="https://www.worldometers.info/world-population/canada-population/"/>
    <hyperlink ref="B25" r:id="rId29" display="https://www.worldometers.info/coronavirus/country/saudi-arabia/"/>
    <hyperlink ref="E25" r:id="rId30" display="https://www.worldometers.info/world-population/saudi-arabia-population/"/>
    <hyperlink ref="B13" r:id="rId31" display="https://www.worldometers.info/coronavirus/country/chile/"/>
    <hyperlink ref="E13" r:id="rId32" display="https://www.worldometers.info/world-population/chile-population/"/>
    <hyperlink ref="B8" r:id="rId33" display="https://www.worldometers.info/coronavirus/country/mexico/"/>
    <hyperlink ref="E8" r:id="rId34" display="https://www.worldometers.info/world-population/mexico-population/"/>
    <hyperlink ref="B99" r:id="rId35" display="https://www.worldometers.info/coronavirus/country/belgium/"/>
    <hyperlink ref="E99" r:id="rId36" display="https://www.worldometers.info/world-population/belgium-population/"/>
    <hyperlink ref="B38" r:id="rId37" display="https://www.worldometers.info/coronavirus/country/pakistan/"/>
    <hyperlink ref="E38" r:id="rId38" display="https://www.worldometers.info/world-population/pakistan-population/"/>
    <hyperlink ref="B4" r:id="rId39" display="https://www.worldometers.info/coronavirus/country/netherlands/"/>
    <hyperlink ref="E4" r:id="rId40" display="https://www.worldometers.info/world-population/netherlands-population/"/>
    <hyperlink ref="B49" r:id="rId41" display="https://www.worldometers.info/coronavirus/country/qatar/"/>
    <hyperlink ref="E49" r:id="rId42" display="https://www.worldometers.info/world-population/qatar-population/"/>
    <hyperlink ref="B91" r:id="rId43" display="https://www.worldometers.info/coronavirus/country/ecuador/"/>
    <hyperlink ref="E91" r:id="rId44" display="https://www.worldometers.info/world-population/ecuador-population/"/>
    <hyperlink ref="B54" r:id="rId45" display="https://www.worldometers.info/coronavirus/country/belarus/"/>
    <hyperlink ref="E54" r:id="rId46" display="https://www.worldometers.info/world-population/belarus-population/"/>
    <hyperlink ref="B76" r:id="rId47" display="https://www.worldometers.info/coronavirus/country/sweden/"/>
    <hyperlink ref="E76" r:id="rId48" display="https://www.worldometers.info/world-population/sweden-population/"/>
    <hyperlink ref="B59" r:id="rId49" display="https://www.worldometers.info/coronavirus/country/switzerland/"/>
    <hyperlink ref="E59" r:id="rId50" display="https://www.worldometers.info/world-population/switzerland-population/"/>
    <hyperlink ref="B95" r:id="rId51" display="https://www.worldometers.info/coronavirus/country/portugal/"/>
    <hyperlink ref="E95" r:id="rId52" display="https://www.worldometers.info/world-population/portugal-population/"/>
    <hyperlink ref="B82" r:id="rId53" display="https://www.worldometers.info/coronavirus/country/singapore/"/>
    <hyperlink ref="E82" r:id="rId54" display="https://www.worldometers.info/world-population/singapore-population/"/>
    <hyperlink ref="B28" r:id="rId55" display="https://www.worldometers.info/coronavirus/country/bangladesh/"/>
    <hyperlink ref="E28" r:id="rId56" display="https://www.worldometers.info/world-population/bangladesh-population/"/>
    <hyperlink ref="B42" r:id="rId57" display="https://www.worldometers.info/coronavirus/country/united-arab-emirates/"/>
    <hyperlink ref="E42" r:id="rId58" display="https://www.worldometers.info/world-population/united-arab-emirates-population/"/>
    <hyperlink ref="B55" r:id="rId59" display="https://www.worldometers.info/coronavirus/country/ireland/"/>
    <hyperlink ref="E55" r:id="rId60" display="https://www.worldometers.info/world-population/ireland-population/"/>
    <hyperlink ref="B35" r:id="rId61" display="https://www.worldometers.info/coronavirus/country/indonesia/"/>
    <hyperlink ref="E35" r:id="rId62" display="https://www.worldometers.info/world-population/indonesia-population/"/>
    <hyperlink ref="B62" r:id="rId63" display="https://www.worldometers.info/coronavirus/country/poland/"/>
    <hyperlink ref="E62" r:id="rId64" display="https://www.worldometers.info/world-population/poland-population/"/>
    <hyperlink ref="B63" r:id="rId65" display="https://www.worldometers.info/coronavirus/country/ukraine/"/>
    <hyperlink ref="E63" r:id="rId66" display="https://www.worldometers.info/world-population/ukraine-population/"/>
    <hyperlink ref="B15" r:id="rId67" display="https://www.worldometers.info/coronavirus/country/south-africa/"/>
    <hyperlink ref="E15" r:id="rId68" display="https://www.worldometers.info/world-population/south-africa-population/"/>
    <hyperlink ref="B29" r:id="rId69" display="https://www.worldometers.info/coronavirus/country/kuwait/"/>
    <hyperlink ref="E29" r:id="rId70" display="https://www.worldometers.info/world-population/kuwait-population/"/>
    <hyperlink ref="B50" r:id="rId71" display="https://www.worldometers.info/coronavirus/country/colombia/"/>
    <hyperlink ref="E50" r:id="rId72" display="https://www.worldometers.info/world-population/colombia-population/"/>
    <hyperlink ref="B69" r:id="rId73" display="https://www.worldometers.info/coronavirus/country/romania/"/>
    <hyperlink ref="E69" r:id="rId74" display="https://www.worldometers.info/world-population/romania-population/"/>
    <hyperlink ref="B100" r:id="rId75" display="https://www.worldometers.info/coronavirus/country/israel/"/>
    <hyperlink ref="E100" r:id="rId76" display="https://www.worldometers.info/world-population/israel-population/"/>
    <hyperlink ref="B93" r:id="rId77" display="https://www.worldometers.info/coronavirus/country/japan/"/>
    <hyperlink ref="E93" r:id="rId78" display="https://www.worldometers.info/world-population/japan-population/"/>
    <hyperlink ref="B45" r:id="rId79" display="https://www.worldometers.info/coronavirus/country/austria/"/>
    <hyperlink ref="E45" r:id="rId80" display="https://www.worldometers.info/world-population/austria-population/"/>
    <hyperlink ref="B31" r:id="rId81" display="https://www.worldometers.info/coronavirus/country/egypt/"/>
    <hyperlink ref="E31" r:id="rId82" display="https://www.worldometers.info/world-population/egypt-population/"/>
    <hyperlink ref="B71" r:id="rId83" display="https://www.worldometers.info/coronavirus/country/dominican-republic/"/>
    <hyperlink ref="E71" r:id="rId84" display="https://www.worldometers.info/world-population/dominican-republic-population/"/>
    <hyperlink ref="B85" r:id="rId85" display="https://www.worldometers.info/coronavirus/country/philippines/"/>
    <hyperlink ref="E85" r:id="rId86" display="https://www.worldometers.info/world-population/philippines-population/"/>
    <hyperlink ref="B39" r:id="rId87" display="https://www.worldometers.info/coronavirus/country/denmark/"/>
    <hyperlink ref="E39" r:id="rId88" display="https://www.worldometers.info/world-population/denmark-population/"/>
    <hyperlink ref="B89" r:id="rId89" display="https://www.worldometers.info/coronavirus/country/south-korea/"/>
    <hyperlink ref="E89" r:id="rId90" display="https://www.worldometers.info/world-population/south-korea-population/"/>
    <hyperlink ref="B90" r:id="rId91" display="https://www.worldometers.info/coronavirus/country/serbia/"/>
    <hyperlink ref="E90" r:id="rId92" display="https://www.worldometers.info/world-population/serbia-population/"/>
    <hyperlink ref="B61" r:id="rId93" display="https://www.worldometers.info/coronavirus/country/panama/"/>
    <hyperlink ref="E61" r:id="rId94" display="https://www.worldometers.info/world-population/panama-population/"/>
    <hyperlink ref="B22" r:id="rId95" display="https://www.worldometers.info/coronavirus/country/argentina/"/>
    <hyperlink ref="E22" r:id="rId96" display="https://www.worldometers.info/world-population/argentina-population/"/>
    <hyperlink ref="B94" r:id="rId97" display="https://www.worldometers.info/coronavirus/country/czech-republic/"/>
    <hyperlink ref="E94" r:id="rId98" display="https://www.worldometers.info/world-population/czech-republic-population/"/>
    <hyperlink ref="B33" r:id="rId99" display="https://www.worldometers.info/coronavirus/country/afghanistan/"/>
    <hyperlink ref="E33" r:id="rId100" display="https://www.worldometers.info/world-population/afghanistan-population/"/>
    <hyperlink ref="B102" r:id="rId101" display="https://www.worldometers.info/coronavirus/country/norway/"/>
    <hyperlink ref="E102" r:id="rId102" display="https://www.worldometers.info/world-population/norway-population/"/>
    <hyperlink ref="B40" r:id="rId103" display="https://www.worldometers.info/coronavirus/country/bahrain/"/>
    <hyperlink ref="E40" r:id="rId104" display="https://www.worldometers.info/world-population/bahrain-population/"/>
    <hyperlink ref="B46" r:id="rId105" display="https://www.worldometers.info/coronavirus/country/algeria/"/>
    <hyperlink ref="E46" r:id="rId106" display="https://www.worldometers.info/world-population/algeria-population/"/>
    <hyperlink ref="B27" r:id="rId107" display="https://www.worldometers.info/coronavirus/country/kazakhstan/"/>
    <hyperlink ref="E27" r:id="rId108" display="https://www.worldometers.info/world-population/kazakhstan-population/"/>
    <hyperlink ref="B74" r:id="rId109" display="https://www.worldometers.info/coronavirus/country/morocco/"/>
    <hyperlink ref="E74" r:id="rId110" display="https://www.worldometers.info/world-population/morocco-population/"/>
    <hyperlink ref="B101" r:id="rId111" display="https://www.worldometers.info/coronavirus/country/australia/"/>
    <hyperlink ref="E101" r:id="rId112" display="https://www.worldometers.info/world-population/australia-population/"/>
    <hyperlink ref="B56" r:id="rId113" display="https://www.worldometers.info/coronavirus/country/malaysia/"/>
    <hyperlink ref="E56" r:id="rId114" display="https://www.worldometers.info/world-population/malaysia-population/"/>
    <hyperlink ref="B36" r:id="rId115" display="https://www.worldometers.info/coronavirus/country/nigeria/"/>
    <hyperlink ref="E36" r:id="rId116" display="https://www.worldometers.info/world-population/nigeria-population/"/>
    <hyperlink ref="B57" r:id="rId117" display="https://www.worldometers.info/coronavirus/country/moldova/"/>
    <hyperlink ref="E57" r:id="rId118" display="https://www.worldometers.info/world-population/moldova-population/"/>
    <hyperlink ref="B64" r:id="rId119" display="https://www.worldometers.info/coronavirus/country/finland/"/>
    <hyperlink ref="E64" r:id="rId120" display="https://www.worldometers.info/world-population/finland-population/"/>
    <hyperlink ref="B32" r:id="rId121" display="https://www.worldometers.info/coronavirus/country/oman/"/>
    <hyperlink ref="E32" r:id="rId122" display="https://www.worldometers.info/world-population/oman-population/"/>
    <hyperlink ref="B106" r:id="rId123" display="https://www.worldometers.info/coronavirus/country/ghana/"/>
    <hyperlink ref="E106" r:id="rId124" display="https://www.worldometers.info/world-population/ghana-population/"/>
    <hyperlink ref="B18" r:id="rId125" display="https://www.worldometers.info/coronavirus/country/armenia/"/>
    <hyperlink ref="E18" r:id="rId126" display="https://www.worldometers.info/world-population/armenia-population/"/>
    <hyperlink ref="B21" r:id="rId127" display="https://www.worldometers.info/coronavirus/country/bolivia/"/>
    <hyperlink ref="E21" r:id="rId128" display="https://www.worldometers.info/world-population/bolivia-population/"/>
    <hyperlink ref="B6" r:id="rId129" display="https://www.worldometers.info/coronavirus/country/cameroon/"/>
    <hyperlink ref="E6" r:id="rId130" display="https://www.worldometers.info/world-population/cameroon-population/"/>
    <hyperlink ref="B37" r:id="rId131" display="https://www.worldometers.info/coronavirus/country/luxembourg/"/>
    <hyperlink ref="E37" r:id="rId132" display="https://www.worldometers.info/world-population/luxembourg-population/"/>
    <hyperlink ref="B12" r:id="rId133" display="https://www.worldometers.info/coronavirus/country/iraq/"/>
    <hyperlink ref="E12" r:id="rId134" display="https://www.worldometers.info/world-population/iraq-population/"/>
    <hyperlink ref="B26" r:id="rId135" display="https://www.worldometers.info/coronavirus/country/azerbaijan/"/>
    <hyperlink ref="E26" r:id="rId136" display="https://www.worldometers.info/world-population/azerbaijan-population/"/>
    <hyperlink ref="B80" r:id="rId137" display="https://www.worldometers.info/coronavirus/country/hungary/"/>
    <hyperlink ref="E80" r:id="rId138" display="https://www.worldometers.info/world-population/hungary-population/"/>
    <hyperlink ref="B10" r:id="rId139" display="https://www.worldometers.info/coronavirus/country/sudan/"/>
    <hyperlink ref="E10" r:id="rId140" display="https://www.worldometers.info/world-population/sudan-population/"/>
    <hyperlink ref="B48" r:id="rId141" display="https://www.worldometers.info/coronavirus/country/honduras/"/>
    <hyperlink ref="E48" r:id="rId142" display="https://www.worldometers.info/world-population/honduras-population/"/>
    <hyperlink ref="B11" r:id="rId143" display="https://www.worldometers.info/coronavirus/country/guinea/"/>
    <hyperlink ref="E11" r:id="rId144" display="https://www.worldometers.info/world-population/guinea-population/"/>
    <hyperlink ref="B65" r:id="rId145" display="https://www.worldometers.info/coronavirus/country/thailand/"/>
    <hyperlink ref="E65" r:id="rId146" display="https://www.worldometers.info/world-population/thailand-population/"/>
    <hyperlink ref="B52" r:id="rId147" display="https://www.worldometers.info/coronavirus/country/uzbekistan/"/>
    <hyperlink ref="E52" r:id="rId148" display="https://www.worldometers.info/world-population/uzbekistan-population/"/>
    <hyperlink ref="B105" r:id="rId149" display="https://www.worldometers.info/coronavirus/country/greece/"/>
    <hyperlink ref="E105" r:id="rId150" display="https://www.worldometers.info/world-population/greece-population/"/>
    <hyperlink ref="B43" r:id="rId151" display="https://www.worldometers.info/coronavirus/country/senegal/"/>
    <hyperlink ref="E43" r:id="rId152" display="https://www.worldometers.info/world-population/senegal-population/"/>
    <hyperlink ref="B86" r:id="rId153" display="https://www.worldometers.info/coronavirus/country/bosnia-and-herzegovina/"/>
    <hyperlink ref="E86" r:id="rId154" display="https://www.worldometers.info/world-population/bosnia-and-herzegovina-population/"/>
    <hyperlink ref="B16" r:id="rId155" display="https://www.worldometers.info/coronavirus/country/tajikistan/"/>
    <hyperlink ref="E16" r:id="rId156" display="https://www.worldometers.info/world-population/tajikistan-population/"/>
    <hyperlink ref="B77" r:id="rId157" display="https://www.worldometers.info/coronavirus/country/bulgaria/"/>
    <hyperlink ref="E77" r:id="rId158" display="https://www.worldometers.info/world-population/bulgaria-population/"/>
    <hyperlink ref="B47" r:id="rId159" display="https://www.worldometers.info/coronavirus/country/cote-d-ivoire/"/>
    <hyperlink ref="E47" r:id="rId160" display="https://www.worldometers.info/world-population/cote-d-ivoire-population/"/>
    <hyperlink ref="B44" r:id="rId161" display="https://www.worldometers.info/coronavirus/country/guatemala/"/>
    <hyperlink ref="E44" r:id="rId162" display="https://www.worldometers.info/world-population/guatemala-population/"/>
    <hyperlink ref="B87" r:id="rId163" display="https://www.worldometers.info/coronavirus/country/croatia/"/>
    <hyperlink ref="E87" r:id="rId164" display="https://www.worldometers.info/world-population/croatia-population/"/>
    <hyperlink ref="B7" r:id="rId165" display="https://www.worldometers.info/coronavirus/country/djibouti/"/>
    <hyperlink ref="E7" r:id="rId166" display="https://www.worldometers.info/world-population/djibouti-population/"/>
    <hyperlink ref="B66" r:id="rId167" display="https://www.worldometers.info/coronavirus/country/cuba/"/>
    <hyperlink ref="E66" r:id="rId168" display="https://www.worldometers.info/world-population/cuba-population/"/>
    <hyperlink ref="B23" r:id="rId169" display="https://www.worldometers.info/coronavirus/country/macedonia/"/>
    <hyperlink ref="E23" r:id="rId170" display="https://www.worldometers.info/world-population/macedonia-population/"/>
    <hyperlink ref="B34" r:id="rId171" display="https://www.worldometers.info/coronavirus/country/democratic-republic-of-the-congo/"/>
    <hyperlink ref="E34" r:id="rId172" display="https://www.worldometers.info/world-population/democratic-republic-of-the-congo-population/"/>
    <hyperlink ref="B107" r:id="rId173" display="https://www.worldometers.info/coronavirus/country/iceland/"/>
    <hyperlink ref="E107" r:id="rId174" display="https://www.worldometers.info/world-population/iceland-population/"/>
    <hyperlink ref="B83" r:id="rId175" display="https://www.worldometers.info/coronavirus/country/estonia/"/>
    <hyperlink ref="E83" r:id="rId176" display="https://www.worldometers.info/world-population/estonia-population/"/>
    <hyperlink ref="B41" r:id="rId177" display="https://www.worldometers.info/coronavirus/country/el-salvador/"/>
    <hyperlink ref="E41" r:id="rId178" display="https://www.worldometers.info/world-population/el-salvador-population/"/>
    <hyperlink ref="B92" r:id="rId179" display="https://www.worldometers.info/coronavirus/country/somalia/"/>
    <hyperlink ref="E92" r:id="rId180" display="https://www.worldometers.info/world-population/somalia-population/"/>
    <hyperlink ref="B70" r:id="rId181" display="https://www.worldometers.info/coronavirus/country/lithuania/"/>
    <hyperlink ref="E70" r:id="rId182" display="https://www.worldometers.info/world-population/lithuania-population/"/>
    <hyperlink ref="B108" r:id="rId183" display="https://www.worldometers.info/coronavirus/country/gabon/"/>
    <hyperlink ref="E108" r:id="rId184" display="https://www.worldometers.info/world-population/gabon-population/"/>
    <hyperlink ref="B109" r:id="rId185" display="https://www.worldometers.info/coronavirus/country/new-zealand/"/>
    <hyperlink ref="E109" r:id="rId186" display="https://www.worldometers.info/world-population/new-zealand-population/"/>
    <hyperlink ref="B78" r:id="rId187" display="https://www.worldometers.info/coronavirus/country/slovakia/"/>
    <hyperlink ref="E78" r:id="rId188" display="https://www.worldometers.info/world-population/slovakia-population/"/>
    <hyperlink ref="B110" r:id="rId189" display="https://www.worldometers.info/coronavirus/country/mayotte/"/>
    <hyperlink ref="E110" r:id="rId190" display="https://www.worldometers.info/world-population/mayotte-population/"/>
    <hyperlink ref="B111" r:id="rId191" display="https://www.worldometers.info/coronavirus/country/slovenia/"/>
    <hyperlink ref="E111" r:id="rId192" display="https://www.worldometers.info/world-population/slovenia-population/"/>
    <hyperlink ref="B17" r:id="rId193" display="https://www.worldometers.info/coronavirus/country/kyrgyzstan/"/>
    <hyperlink ref="E17" r:id="rId194" display="https://www.worldometers.info/world-population/kyrgyzstan-population/"/>
    <hyperlink ref="B79" r:id="rId195" display="https://www.worldometers.info/coronavirus/country/maldives/"/>
    <hyperlink ref="E79" r:id="rId196" display="https://www.worldometers.info/world-population/maldives-population/"/>
    <hyperlink ref="B14" r:id="rId197" display="https://www.worldometers.info/coronavirus/country/kenya/"/>
    <hyperlink ref="E14" r:id="rId198" display="https://www.worldometers.info/world-population/kenya-population/"/>
    <hyperlink ref="B88" r:id="rId199" display="https://www.worldometers.info/coronavirus/country/guinea-bissau/"/>
    <hyperlink ref="E88" r:id="rId200" display="https://www.worldometers.info/world-population/guinea-bissau-population/"/>
    <hyperlink ref="B5" r:id="rId201" display="https://www.worldometers.info/coronavirus/country/china-hong-kong-sar/"/>
    <hyperlink ref="E5" r:id="rId202" display="https://www.worldometers.info/world-population/china-hong-kong-sar-population/"/>
    <hyperlink ref="B53" r:id="rId203" display="https://www.worldometers.info/coronavirus/country/sri-lanka/"/>
    <hyperlink ref="E53" r:id="rId204" display="https://www.worldometers.info/world-population/sri-lanka-population/"/>
    <hyperlink ref="B98" r:id="rId205" display="https://www.worldometers.info/coronavirus/country/tunisia/"/>
    <hyperlink ref="E98" r:id="rId206" display="https://www.worldometers.info/world-population/tunisia-population/"/>
    <hyperlink ref="B73" r:id="rId207" display="https://www.worldometers.info/coronavirus/country/latvia/"/>
    <hyperlink ref="E73" r:id="rId208" display="https://www.worldometers.info/world-population/latvia-population/"/>
    <hyperlink ref="B9" r:id="rId209" display="https://www.worldometers.info/coronavirus/country/lebanon/"/>
    <hyperlink ref="E9" r:id="rId210" display="https://www.worldometers.info/world-population/lebanon-population/"/>
    <hyperlink ref="B72" r:id="rId211" display="https://www.worldometers.info/coronavirus/country/albania/"/>
    <hyperlink ref="E72" r:id="rId212" display="https://www.worldometers.info/world-population/albania-population/"/>
    <hyperlink ref="B51" r:id="rId213" display="https://www.worldometers.info/coronavirus/country/mali/"/>
    <hyperlink ref="E51" r:id="rId214" display="https://www.worldometers.info/world-population/mali-population/"/>
    <hyperlink ref="B67" r:id="rId215" display="https://www.worldometers.info/coronavirus/country/niger/"/>
    <hyperlink ref="E67" r:id="rId216" display="https://www.worldometers.info/world-population/niger-population/"/>
    <hyperlink ref="B104" r:id="rId217" display="https://www.worldometers.info/coronavirus/country/cyprus/"/>
    <hyperlink ref="E104" r:id="rId218" display="https://www.worldometers.info/world-population/cyprus-population/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E6" sqref="E6"/>
    </sheetView>
  </sheetViews>
  <sheetFormatPr defaultRowHeight="15" x14ac:dyDescent="0.25"/>
  <cols>
    <col min="1" max="1" width="44.85546875" customWidth="1"/>
    <col min="2" max="2" width="9.5703125" bestFit="1" customWidth="1"/>
    <col min="3" max="3" width="20" bestFit="1" customWidth="1"/>
  </cols>
  <sheetData>
    <row r="1" spans="1:3" x14ac:dyDescent="0.25">
      <c r="A1" s="95"/>
      <c r="B1" s="86" t="s">
        <v>256</v>
      </c>
      <c r="C1" s="98" t="s">
        <v>259</v>
      </c>
    </row>
    <row r="2" spans="1:3" x14ac:dyDescent="0.25">
      <c r="A2" s="96"/>
      <c r="B2" s="87" t="s">
        <v>257</v>
      </c>
      <c r="C2" s="99"/>
    </row>
    <row r="3" spans="1:3" ht="15.75" thickBot="1" x14ac:dyDescent="0.3">
      <c r="A3" s="97"/>
      <c r="B3" s="88" t="s">
        <v>258</v>
      </c>
      <c r="C3" s="100"/>
    </row>
    <row r="4" spans="1:3" ht="24" thickBot="1" x14ac:dyDescent="0.3">
      <c r="A4" s="89" t="s">
        <v>260</v>
      </c>
      <c r="B4" s="90">
        <v>248</v>
      </c>
      <c r="C4" s="90">
        <f>B4*7700000000/100000</f>
        <v>19096000</v>
      </c>
    </row>
    <row r="5" spans="1:3" ht="24" thickBot="1" x14ac:dyDescent="0.3">
      <c r="A5" s="89" t="s">
        <v>261</v>
      </c>
      <c r="B5" s="90">
        <v>244</v>
      </c>
      <c r="C5" s="90">
        <f t="shared" ref="C5:C10" si="0">B5*7700000000/100000</f>
        <v>18788000</v>
      </c>
    </row>
    <row r="6" spans="1:3" ht="24" thickBot="1" x14ac:dyDescent="0.3">
      <c r="A6" s="89" t="s">
        <v>262</v>
      </c>
      <c r="B6" s="90">
        <v>160</v>
      </c>
      <c r="C6" s="90">
        <f t="shared" si="0"/>
        <v>12320000</v>
      </c>
    </row>
    <row r="7" spans="1:3" ht="24" thickBot="1" x14ac:dyDescent="0.3">
      <c r="A7" s="89" t="s">
        <v>263</v>
      </c>
      <c r="B7" s="90">
        <v>75</v>
      </c>
      <c r="C7" s="90">
        <f t="shared" si="0"/>
        <v>5775000</v>
      </c>
    </row>
    <row r="8" spans="1:3" ht="24" thickBot="1" x14ac:dyDescent="0.3">
      <c r="A8" s="89" t="s">
        <v>264</v>
      </c>
      <c r="B8" s="90">
        <v>66</v>
      </c>
      <c r="C8" s="90">
        <f t="shared" si="0"/>
        <v>5082000</v>
      </c>
    </row>
    <row r="9" spans="1:3" ht="24" thickBot="1" x14ac:dyDescent="0.3">
      <c r="A9" s="89" t="s">
        <v>265</v>
      </c>
      <c r="B9" s="90">
        <v>55</v>
      </c>
      <c r="C9" s="90">
        <f t="shared" si="0"/>
        <v>4235000</v>
      </c>
    </row>
    <row r="10" spans="1:3" ht="24" thickBot="1" x14ac:dyDescent="0.3">
      <c r="A10" s="89" t="s">
        <v>266</v>
      </c>
      <c r="B10" s="90">
        <v>45</v>
      </c>
      <c r="C10" s="90">
        <f t="shared" si="0"/>
        <v>3465000</v>
      </c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opLeftCell="A5" workbookViewId="0">
      <selection activeCell="V20" sqref="V20"/>
    </sheetView>
  </sheetViews>
  <sheetFormatPr defaultRowHeight="15" x14ac:dyDescent="0.25"/>
  <cols>
    <col min="1" max="1" width="7.5703125" style="28" bestFit="1" customWidth="1"/>
    <col min="2" max="2" width="22.42578125" style="28" bestFit="1" customWidth="1"/>
    <col min="3" max="3" width="23" style="29" hidden="1" customWidth="1"/>
    <col min="4" max="4" width="16.7109375" style="29" hidden="1" customWidth="1"/>
    <col min="5" max="5" width="18.5703125" style="29" hidden="1" customWidth="1"/>
    <col min="6" max="6" width="17.5703125" style="29" hidden="1" customWidth="1"/>
    <col min="7" max="7" width="14.85546875" style="29" hidden="1" customWidth="1"/>
    <col min="8" max="8" width="19.85546875" style="29" hidden="1" customWidth="1"/>
    <col min="9" max="9" width="9.7109375" style="29" hidden="1" customWidth="1"/>
    <col min="10" max="10" width="18.28515625" style="29" hidden="1" customWidth="1"/>
    <col min="11" max="11" width="15.5703125" style="29" hidden="1" customWidth="1"/>
    <col min="12" max="12" width="15.140625" style="29" hidden="1" customWidth="1"/>
    <col min="13" max="13" width="11" style="29" customWidth="1"/>
    <col min="14" max="14" width="16" style="29" hidden="1" customWidth="1"/>
    <col min="15" max="15" width="12.28515625" style="29" hidden="1" customWidth="1"/>
    <col min="16" max="16" width="9.85546875" style="29" customWidth="1"/>
    <col min="17" max="17" width="10.140625" style="29" hidden="1" customWidth="1"/>
    <col min="18" max="18" width="14.7109375" style="29" hidden="1" customWidth="1"/>
    <col min="19" max="16384" width="9.140625" style="28"/>
  </cols>
  <sheetData>
    <row r="1" spans="1:22" hidden="1" x14ac:dyDescent="0.25">
      <c r="A1" s="28" t="s">
        <v>1</v>
      </c>
      <c r="O1" s="29" t="s">
        <v>0</v>
      </c>
      <c r="S1" s="28" t="s">
        <v>1</v>
      </c>
    </row>
    <row r="2" spans="1:22" s="32" customFormat="1" hidden="1" x14ac:dyDescent="0.25">
      <c r="A2" s="30"/>
      <c r="B2" s="30"/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13</v>
      </c>
      <c r="O2" s="31" t="s">
        <v>15</v>
      </c>
      <c r="P2" s="31" t="s">
        <v>14</v>
      </c>
      <c r="Q2" s="31" t="s">
        <v>16</v>
      </c>
      <c r="R2" s="31" t="s">
        <v>17</v>
      </c>
    </row>
    <row r="3" spans="1:22" s="39" customFormat="1" ht="15.75" hidden="1" x14ac:dyDescent="0.25">
      <c r="A3" s="33"/>
      <c r="B3" s="34" t="s">
        <v>18</v>
      </c>
      <c r="C3" s="35">
        <v>5190496</v>
      </c>
      <c r="D3" s="35">
        <v>107085</v>
      </c>
      <c r="E3" s="35">
        <v>334173</v>
      </c>
      <c r="F3" s="35">
        <v>4934</v>
      </c>
      <c r="G3" s="35">
        <v>2079017</v>
      </c>
      <c r="H3" s="35">
        <v>2777306</v>
      </c>
      <c r="I3" s="35">
        <v>45620</v>
      </c>
      <c r="J3" s="36">
        <v>666</v>
      </c>
      <c r="K3" s="36">
        <v>43</v>
      </c>
      <c r="L3" s="36"/>
      <c r="M3" s="36"/>
      <c r="N3" s="35">
        <v>7786370000</v>
      </c>
      <c r="O3" s="37">
        <f t="shared" ref="O3:O66" si="0">E3*100000/N3</f>
        <v>4.2917688216717158</v>
      </c>
      <c r="P3" s="37">
        <f t="shared" ref="P3:P66" si="1">E3*100000/C3</f>
        <v>6438.1708414764216</v>
      </c>
      <c r="Q3" s="37">
        <f t="shared" ref="Q3:Q66" si="2">C3*100000/N3</f>
        <v>66.661306873421125</v>
      </c>
      <c r="R3" s="38">
        <f t="shared" ref="R3:R66" si="3">D3*14/H3</f>
        <v>0.53980007964552701</v>
      </c>
    </row>
    <row r="4" spans="1:22" hidden="1" x14ac:dyDescent="0.25">
      <c r="A4" s="40">
        <v>201</v>
      </c>
      <c r="B4" s="41" t="s">
        <v>233</v>
      </c>
      <c r="C4" s="43">
        <v>12</v>
      </c>
      <c r="D4" s="43"/>
      <c r="E4" s="43">
        <v>1</v>
      </c>
      <c r="F4" s="43"/>
      <c r="G4" s="43">
        <v>10</v>
      </c>
      <c r="H4" s="43">
        <v>1</v>
      </c>
      <c r="I4" s="43"/>
      <c r="J4" s="43">
        <v>310</v>
      </c>
      <c r="K4" s="43">
        <v>26</v>
      </c>
      <c r="L4" s="43">
        <v>109</v>
      </c>
      <c r="M4" s="43" t="s">
        <v>234</v>
      </c>
      <c r="N4" s="44">
        <v>38658</v>
      </c>
      <c r="O4" s="45">
        <f t="shared" si="0"/>
        <v>2.5867866935692483</v>
      </c>
      <c r="P4" s="45">
        <f t="shared" si="1"/>
        <v>8333.3333333333339</v>
      </c>
      <c r="Q4" s="45">
        <f t="shared" si="2"/>
        <v>31.041440322830979</v>
      </c>
      <c r="R4" s="46">
        <f t="shared" si="3"/>
        <v>0</v>
      </c>
    </row>
    <row r="5" spans="1:22" ht="30" x14ac:dyDescent="0.25">
      <c r="A5" s="40">
        <v>1</v>
      </c>
      <c r="B5" s="41" t="s">
        <v>182</v>
      </c>
      <c r="C5" s="43">
        <v>187</v>
      </c>
      <c r="D5" s="43"/>
      <c r="E5" s="43"/>
      <c r="F5" s="43"/>
      <c r="G5" s="43">
        <v>187</v>
      </c>
      <c r="H5" s="43">
        <v>0</v>
      </c>
      <c r="I5" s="43"/>
      <c r="J5" s="42">
        <v>3829</v>
      </c>
      <c r="K5" s="43"/>
      <c r="L5" s="42">
        <v>9084</v>
      </c>
      <c r="M5" s="42">
        <v>185984</v>
      </c>
      <c r="N5" s="44">
        <v>48843</v>
      </c>
      <c r="O5" s="45">
        <f t="shared" si="0"/>
        <v>0</v>
      </c>
      <c r="P5" s="45">
        <f t="shared" si="1"/>
        <v>0</v>
      </c>
      <c r="Q5" s="45">
        <f t="shared" si="2"/>
        <v>382.85936572282623</v>
      </c>
      <c r="R5" s="46" t="e">
        <f t="shared" si="3"/>
        <v>#DIV/0!</v>
      </c>
      <c r="T5" s="40">
        <v>1</v>
      </c>
      <c r="U5" s="41" t="s">
        <v>182</v>
      </c>
      <c r="V5" s="28">
        <v>0</v>
      </c>
    </row>
    <row r="6" spans="1:22" x14ac:dyDescent="0.25">
      <c r="A6" s="40">
        <v>2</v>
      </c>
      <c r="B6" s="41" t="s">
        <v>187</v>
      </c>
      <c r="C6" s="43">
        <v>151</v>
      </c>
      <c r="D6" s="43">
        <v>2</v>
      </c>
      <c r="E6" s="43"/>
      <c r="F6" s="43"/>
      <c r="G6" s="43">
        <v>146</v>
      </c>
      <c r="H6" s="43">
        <v>5</v>
      </c>
      <c r="I6" s="43"/>
      <c r="J6" s="42">
        <v>4482</v>
      </c>
      <c r="K6" s="43"/>
      <c r="L6" s="42">
        <v>5833</v>
      </c>
      <c r="M6" s="42">
        <v>173127</v>
      </c>
      <c r="N6" s="44">
        <v>33692</v>
      </c>
      <c r="O6" s="45">
        <f t="shared" si="0"/>
        <v>0</v>
      </c>
      <c r="P6" s="45">
        <f t="shared" si="1"/>
        <v>0</v>
      </c>
      <c r="Q6" s="45">
        <f t="shared" si="2"/>
        <v>448.17760892793541</v>
      </c>
      <c r="R6" s="46">
        <f t="shared" si="3"/>
        <v>5.6</v>
      </c>
      <c r="T6" s="40">
        <v>2</v>
      </c>
      <c r="U6" s="41" t="s">
        <v>187</v>
      </c>
      <c r="V6" s="28">
        <v>0</v>
      </c>
    </row>
    <row r="7" spans="1:22" x14ac:dyDescent="0.25">
      <c r="A7" s="40">
        <v>3</v>
      </c>
      <c r="B7" s="41" t="s">
        <v>110</v>
      </c>
      <c r="C7" s="42">
        <v>1803</v>
      </c>
      <c r="D7" s="43"/>
      <c r="E7" s="43">
        <v>10</v>
      </c>
      <c r="F7" s="43"/>
      <c r="G7" s="42">
        <v>1790</v>
      </c>
      <c r="H7" s="42">
        <v>3000</v>
      </c>
      <c r="I7" s="43"/>
      <c r="J7" s="42">
        <v>5287</v>
      </c>
      <c r="K7" s="43">
        <v>29</v>
      </c>
      <c r="L7" s="42">
        <v>58225</v>
      </c>
      <c r="M7" s="42">
        <v>170748</v>
      </c>
      <c r="N7" s="44">
        <v>341000</v>
      </c>
      <c r="O7" s="45">
        <f t="shared" si="0"/>
        <v>2.9325513196480939</v>
      </c>
      <c r="P7" s="45">
        <f t="shared" si="1"/>
        <v>554.63117027176929</v>
      </c>
      <c r="Q7" s="45">
        <f t="shared" si="2"/>
        <v>528.73900293255133</v>
      </c>
      <c r="R7" s="46">
        <f t="shared" si="3"/>
        <v>0</v>
      </c>
      <c r="T7" s="40">
        <v>3</v>
      </c>
      <c r="U7" s="41" t="s">
        <v>110</v>
      </c>
      <c r="V7" s="28">
        <v>555</v>
      </c>
    </row>
    <row r="8" spans="1:22" x14ac:dyDescent="0.25">
      <c r="A8" s="40">
        <v>4</v>
      </c>
      <c r="B8" s="41" t="s">
        <v>49</v>
      </c>
      <c r="C8" s="42">
        <v>26898</v>
      </c>
      <c r="D8" s="43">
        <v>894</v>
      </c>
      <c r="E8" s="43">
        <v>237</v>
      </c>
      <c r="F8" s="43">
        <v>4</v>
      </c>
      <c r="G8" s="42">
        <v>12755</v>
      </c>
      <c r="H8" s="42">
        <v>13906</v>
      </c>
      <c r="I8" s="43">
        <v>1</v>
      </c>
      <c r="J8" s="42">
        <v>2723</v>
      </c>
      <c r="K8" s="43">
        <v>24</v>
      </c>
      <c r="L8" s="42">
        <v>1600923</v>
      </c>
      <c r="M8" s="42">
        <v>162087</v>
      </c>
      <c r="N8" s="44">
        <v>9876944</v>
      </c>
      <c r="O8" s="45">
        <f t="shared" si="0"/>
        <v>2.3995276271688897</v>
      </c>
      <c r="P8" s="45">
        <f t="shared" si="1"/>
        <v>881.10640196297118</v>
      </c>
      <c r="Q8" s="45">
        <f t="shared" si="2"/>
        <v>272.33119879995269</v>
      </c>
      <c r="R8" s="46">
        <f t="shared" si="3"/>
        <v>0.90004314684308928</v>
      </c>
      <c r="T8" s="40">
        <v>4</v>
      </c>
      <c r="U8" s="41" t="s">
        <v>49</v>
      </c>
      <c r="V8" s="28">
        <v>881</v>
      </c>
    </row>
    <row r="9" spans="1:22" x14ac:dyDescent="0.25">
      <c r="A9" s="40">
        <v>5</v>
      </c>
      <c r="B9" s="41" t="s">
        <v>72</v>
      </c>
      <c r="C9" s="42">
        <v>8174</v>
      </c>
      <c r="D9" s="43">
        <v>286</v>
      </c>
      <c r="E9" s="43">
        <v>12</v>
      </c>
      <c r="F9" s="43"/>
      <c r="G9" s="42">
        <v>3873</v>
      </c>
      <c r="H9" s="42">
        <v>4289</v>
      </c>
      <c r="I9" s="43">
        <v>9</v>
      </c>
      <c r="J9" s="42">
        <v>4825</v>
      </c>
      <c r="K9" s="43">
        <v>7</v>
      </c>
      <c r="L9" s="42">
        <v>262107</v>
      </c>
      <c r="M9" s="42">
        <v>154713</v>
      </c>
      <c r="N9" s="44">
        <v>1694155</v>
      </c>
      <c r="O9" s="45">
        <f t="shared" si="0"/>
        <v>0.70831771591147208</v>
      </c>
      <c r="P9" s="45">
        <f t="shared" si="1"/>
        <v>146.80694886224614</v>
      </c>
      <c r="Q9" s="45">
        <f t="shared" si="2"/>
        <v>482.48241748836443</v>
      </c>
      <c r="R9" s="46">
        <f t="shared" si="3"/>
        <v>0.93355094427605501</v>
      </c>
      <c r="T9" s="40">
        <v>5</v>
      </c>
      <c r="U9" s="41" t="s">
        <v>72</v>
      </c>
      <c r="V9" s="28">
        <v>147</v>
      </c>
    </row>
    <row r="10" spans="1:22" x14ac:dyDescent="0.25">
      <c r="A10" s="40">
        <v>6</v>
      </c>
      <c r="B10" s="41" t="s">
        <v>148</v>
      </c>
      <c r="C10" s="43">
        <v>599</v>
      </c>
      <c r="D10" s="43">
        <v>15</v>
      </c>
      <c r="E10" s="43">
        <v>6</v>
      </c>
      <c r="F10" s="43"/>
      <c r="G10" s="43">
        <v>468</v>
      </c>
      <c r="H10" s="43">
        <v>125</v>
      </c>
      <c r="I10" s="43">
        <v>1</v>
      </c>
      <c r="J10" s="42">
        <v>1357</v>
      </c>
      <c r="K10" s="43">
        <v>14</v>
      </c>
      <c r="L10" s="42">
        <v>56224</v>
      </c>
      <c r="M10" s="42">
        <v>127372</v>
      </c>
      <c r="N10" s="44">
        <v>441416</v>
      </c>
      <c r="O10" s="45">
        <f t="shared" si="0"/>
        <v>1.3592620113453069</v>
      </c>
      <c r="P10" s="45">
        <f t="shared" si="1"/>
        <v>1001.669449081803</v>
      </c>
      <c r="Q10" s="45">
        <f t="shared" si="2"/>
        <v>135.69965746597313</v>
      </c>
      <c r="R10" s="46">
        <f t="shared" si="3"/>
        <v>1.68</v>
      </c>
      <c r="T10" s="40">
        <v>6</v>
      </c>
      <c r="U10" s="41" t="s">
        <v>148</v>
      </c>
      <c r="V10" s="28">
        <v>1002</v>
      </c>
    </row>
    <row r="11" spans="1:22" ht="30" x14ac:dyDescent="0.25">
      <c r="A11" s="40">
        <v>7</v>
      </c>
      <c r="B11" s="41" t="s">
        <v>232</v>
      </c>
      <c r="C11" s="43">
        <v>13</v>
      </c>
      <c r="D11" s="43"/>
      <c r="E11" s="43"/>
      <c r="F11" s="43"/>
      <c r="G11" s="43">
        <v>13</v>
      </c>
      <c r="H11" s="43">
        <v>0</v>
      </c>
      <c r="I11" s="43"/>
      <c r="J11" s="42">
        <v>3749</v>
      </c>
      <c r="K11" s="43"/>
      <c r="L11" s="43">
        <v>426</v>
      </c>
      <c r="M11" s="42">
        <v>122837</v>
      </c>
      <c r="N11" s="44">
        <v>3468</v>
      </c>
      <c r="O11" s="45">
        <f t="shared" si="0"/>
        <v>0</v>
      </c>
      <c r="P11" s="45">
        <f t="shared" si="1"/>
        <v>0</v>
      </c>
      <c r="Q11" s="45">
        <f t="shared" si="2"/>
        <v>374.85582468281433</v>
      </c>
      <c r="R11" s="46" t="e">
        <f t="shared" si="3"/>
        <v>#DIV/0!</v>
      </c>
      <c r="T11" s="40">
        <v>7</v>
      </c>
      <c r="U11" s="41" t="s">
        <v>232</v>
      </c>
      <c r="V11" s="28">
        <v>0</v>
      </c>
    </row>
    <row r="12" spans="1:22" ht="30" x14ac:dyDescent="0.25">
      <c r="A12" s="40">
        <v>8</v>
      </c>
      <c r="B12" s="41" t="s">
        <v>195</v>
      </c>
      <c r="C12" s="43">
        <v>121</v>
      </c>
      <c r="D12" s="43">
        <v>10</v>
      </c>
      <c r="E12" s="43">
        <v>1</v>
      </c>
      <c r="F12" s="43"/>
      <c r="G12" s="43">
        <v>55</v>
      </c>
      <c r="H12" s="43">
        <v>65</v>
      </c>
      <c r="I12" s="43"/>
      <c r="J12" s="42">
        <v>1844</v>
      </c>
      <c r="K12" s="43">
        <v>15</v>
      </c>
      <c r="L12" s="42">
        <v>7959</v>
      </c>
      <c r="M12" s="42">
        <v>121262</v>
      </c>
      <c r="N12" s="44">
        <v>65635</v>
      </c>
      <c r="O12" s="45">
        <f t="shared" si="0"/>
        <v>1.5235773596404358</v>
      </c>
      <c r="P12" s="45">
        <f t="shared" si="1"/>
        <v>826.44628099173553</v>
      </c>
      <c r="Q12" s="45">
        <f t="shared" si="2"/>
        <v>184.35286051649271</v>
      </c>
      <c r="R12" s="46">
        <f t="shared" si="3"/>
        <v>2.1538461538461537</v>
      </c>
      <c r="T12" s="40">
        <v>8</v>
      </c>
      <c r="U12" s="41" t="s">
        <v>195</v>
      </c>
      <c r="V12" s="28">
        <v>826</v>
      </c>
    </row>
    <row r="13" spans="1:22" ht="30" x14ac:dyDescent="0.25">
      <c r="A13" s="40">
        <v>9</v>
      </c>
      <c r="B13" s="41" t="s">
        <v>147</v>
      </c>
      <c r="C13" s="43">
        <v>658</v>
      </c>
      <c r="D13" s="43">
        <v>2</v>
      </c>
      <c r="E13" s="43">
        <v>41</v>
      </c>
      <c r="F13" s="43"/>
      <c r="G13" s="43">
        <v>235</v>
      </c>
      <c r="H13" s="43">
        <v>382</v>
      </c>
      <c r="I13" s="43">
        <v>1</v>
      </c>
      <c r="J13" s="42">
        <v>19397</v>
      </c>
      <c r="K13" s="42">
        <v>1209</v>
      </c>
      <c r="L13" s="42">
        <v>3779</v>
      </c>
      <c r="M13" s="42">
        <v>111399</v>
      </c>
      <c r="N13" s="44">
        <v>33923</v>
      </c>
      <c r="O13" s="45">
        <f t="shared" si="0"/>
        <v>120.86195206791852</v>
      </c>
      <c r="P13" s="45">
        <f t="shared" si="1"/>
        <v>6231.0030395136782</v>
      </c>
      <c r="Q13" s="45">
        <f t="shared" si="2"/>
        <v>1939.6869380656192</v>
      </c>
      <c r="R13" s="46">
        <f t="shared" si="3"/>
        <v>7.3298429319371722E-2</v>
      </c>
      <c r="T13" s="40">
        <v>9</v>
      </c>
      <c r="U13" s="41" t="s">
        <v>147</v>
      </c>
      <c r="V13" s="28">
        <v>6231</v>
      </c>
    </row>
    <row r="14" spans="1:22" ht="30" x14ac:dyDescent="0.25">
      <c r="A14" s="40">
        <v>10</v>
      </c>
      <c r="B14" s="41" t="s">
        <v>86</v>
      </c>
      <c r="C14" s="42">
        <v>3980</v>
      </c>
      <c r="D14" s="43">
        <v>9</v>
      </c>
      <c r="E14" s="43">
        <v>109</v>
      </c>
      <c r="F14" s="43"/>
      <c r="G14" s="42">
        <v>3741</v>
      </c>
      <c r="H14" s="43">
        <v>130</v>
      </c>
      <c r="I14" s="43">
        <v>6</v>
      </c>
      <c r="J14" s="42">
        <v>6370</v>
      </c>
      <c r="K14" s="43">
        <v>174</v>
      </c>
      <c r="L14" s="43">
        <v>64.980999999999995</v>
      </c>
      <c r="M14" s="42">
        <v>104002</v>
      </c>
      <c r="N14" s="44">
        <v>624808</v>
      </c>
      <c r="O14" s="45">
        <f t="shared" si="0"/>
        <v>17.445359214350649</v>
      </c>
      <c r="P14" s="45">
        <f t="shared" si="1"/>
        <v>2738.6934673366836</v>
      </c>
      <c r="Q14" s="45">
        <f t="shared" si="2"/>
        <v>636.99568507445485</v>
      </c>
      <c r="R14" s="46">
        <f t="shared" si="3"/>
        <v>0.96923076923076923</v>
      </c>
      <c r="T14" s="40">
        <v>10</v>
      </c>
      <c r="U14" s="41" t="s">
        <v>86</v>
      </c>
      <c r="V14" s="28">
        <v>2739</v>
      </c>
    </row>
    <row r="15" spans="1:22" x14ac:dyDescent="0.25">
      <c r="A15" s="40">
        <v>11</v>
      </c>
      <c r="B15" s="41" t="s">
        <v>193</v>
      </c>
      <c r="C15" s="43">
        <v>125</v>
      </c>
      <c r="D15" s="43"/>
      <c r="E15" s="43">
        <v>9</v>
      </c>
      <c r="F15" s="43"/>
      <c r="G15" s="43">
        <v>80</v>
      </c>
      <c r="H15" s="43">
        <v>36</v>
      </c>
      <c r="I15" s="43">
        <v>2</v>
      </c>
      <c r="J15" s="42">
        <v>2006</v>
      </c>
      <c r="K15" s="43">
        <v>144</v>
      </c>
      <c r="L15" s="42">
        <v>5784</v>
      </c>
      <c r="M15" s="42">
        <v>92838</v>
      </c>
      <c r="N15" s="44">
        <v>62302</v>
      </c>
      <c r="O15" s="45">
        <f t="shared" si="0"/>
        <v>14.44576418092517</v>
      </c>
      <c r="P15" s="45">
        <f t="shared" si="1"/>
        <v>7200</v>
      </c>
      <c r="Q15" s="45">
        <f t="shared" si="2"/>
        <v>200.63561362396069</v>
      </c>
      <c r="R15" s="46">
        <f t="shared" si="3"/>
        <v>0</v>
      </c>
      <c r="T15" s="40">
        <v>11</v>
      </c>
      <c r="U15" s="41" t="s">
        <v>193</v>
      </c>
      <c r="V15" s="28">
        <v>7200</v>
      </c>
    </row>
    <row r="16" spans="1:22" x14ac:dyDescent="0.25">
      <c r="A16" s="40">
        <v>12</v>
      </c>
      <c r="B16" s="41" t="s">
        <v>114</v>
      </c>
      <c r="C16" s="42">
        <v>1593</v>
      </c>
      <c r="D16" s="43">
        <v>16</v>
      </c>
      <c r="E16" s="43">
        <v>61</v>
      </c>
      <c r="F16" s="43">
        <v>1</v>
      </c>
      <c r="G16" s="42">
        <v>1049</v>
      </c>
      <c r="H16" s="43">
        <v>483</v>
      </c>
      <c r="I16" s="43">
        <v>17</v>
      </c>
      <c r="J16" s="43">
        <v>584</v>
      </c>
      <c r="K16" s="43">
        <v>22</v>
      </c>
      <c r="L16" s="42">
        <v>253004</v>
      </c>
      <c r="M16" s="42">
        <v>92810</v>
      </c>
      <c r="N16" s="44">
        <v>2726052</v>
      </c>
      <c r="O16" s="45">
        <f t="shared" si="0"/>
        <v>2.2376682469740121</v>
      </c>
      <c r="P16" s="45">
        <f t="shared" si="1"/>
        <v>3829.2529817953546</v>
      </c>
      <c r="Q16" s="45">
        <f t="shared" si="2"/>
        <v>58.436156023436091</v>
      </c>
      <c r="R16" s="46">
        <f t="shared" si="3"/>
        <v>0.46376811594202899</v>
      </c>
      <c r="T16" s="40">
        <v>12</v>
      </c>
      <c r="U16" s="41" t="s">
        <v>114</v>
      </c>
      <c r="V16" s="28">
        <v>3829</v>
      </c>
    </row>
    <row r="17" spans="1:22" x14ac:dyDescent="0.25">
      <c r="A17" s="40">
        <v>13</v>
      </c>
      <c r="B17" s="41" t="s">
        <v>64</v>
      </c>
      <c r="C17" s="42">
        <v>11182</v>
      </c>
      <c r="D17" s="43">
        <v>65</v>
      </c>
      <c r="E17" s="43">
        <v>561</v>
      </c>
      <c r="F17" s="43">
        <v>7</v>
      </c>
      <c r="G17" s="42">
        <v>9643</v>
      </c>
      <c r="H17" s="43">
        <v>978</v>
      </c>
      <c r="I17" s="43">
        <v>23</v>
      </c>
      <c r="J17" s="42">
        <v>1931</v>
      </c>
      <c r="K17" s="43">
        <v>97</v>
      </c>
      <c r="L17" s="42">
        <v>504266</v>
      </c>
      <c r="M17" s="42">
        <v>87093</v>
      </c>
      <c r="N17" s="47">
        <v>5789998</v>
      </c>
      <c r="O17" s="45">
        <f t="shared" si="0"/>
        <v>9.6891225178316116</v>
      </c>
      <c r="P17" s="45">
        <f t="shared" si="1"/>
        <v>5016.9915936326242</v>
      </c>
      <c r="Q17" s="45">
        <f t="shared" si="2"/>
        <v>193.12614615756343</v>
      </c>
      <c r="R17" s="46">
        <f t="shared" si="3"/>
        <v>0.93047034764826175</v>
      </c>
      <c r="T17" s="40">
        <v>13</v>
      </c>
      <c r="U17" s="41" t="s">
        <v>64</v>
      </c>
      <c r="V17" s="28">
        <v>5017</v>
      </c>
    </row>
    <row r="18" spans="1:22" x14ac:dyDescent="0.25">
      <c r="A18" s="40">
        <v>14</v>
      </c>
      <c r="B18" s="41" t="s">
        <v>134</v>
      </c>
      <c r="C18" s="43">
        <v>923</v>
      </c>
      <c r="D18" s="43">
        <v>1</v>
      </c>
      <c r="E18" s="43">
        <v>17</v>
      </c>
      <c r="F18" s="43"/>
      <c r="G18" s="43">
        <v>561</v>
      </c>
      <c r="H18" s="43">
        <v>345</v>
      </c>
      <c r="I18" s="43">
        <v>10</v>
      </c>
      <c r="J18" s="43">
        <v>765</v>
      </c>
      <c r="K18" s="43">
        <v>14</v>
      </c>
      <c r="L18" s="42">
        <v>95349</v>
      </c>
      <c r="M18" s="42">
        <v>79036</v>
      </c>
      <c r="N18" s="44">
        <v>1206392</v>
      </c>
      <c r="O18" s="45">
        <f t="shared" si="0"/>
        <v>1.4091605381998555</v>
      </c>
      <c r="P18" s="45">
        <f t="shared" si="1"/>
        <v>1841.8201516793067</v>
      </c>
      <c r="Q18" s="45">
        <f t="shared" si="2"/>
        <v>76.509128044615679</v>
      </c>
      <c r="R18" s="46">
        <f t="shared" si="3"/>
        <v>4.0579710144927533E-2</v>
      </c>
      <c r="T18" s="40">
        <v>14</v>
      </c>
      <c r="U18" s="41" t="s">
        <v>134</v>
      </c>
      <c r="V18" s="28">
        <v>1842</v>
      </c>
    </row>
    <row r="19" spans="1:22" ht="30" x14ac:dyDescent="0.25">
      <c r="A19" s="40">
        <v>15</v>
      </c>
      <c r="B19" s="41" t="s">
        <v>170</v>
      </c>
      <c r="C19" s="43">
        <v>332</v>
      </c>
      <c r="D19" s="43"/>
      <c r="E19" s="43">
        <v>10</v>
      </c>
      <c r="F19" s="43"/>
      <c r="G19" s="43">
        <v>322</v>
      </c>
      <c r="H19" s="43">
        <v>0</v>
      </c>
      <c r="I19" s="43"/>
      <c r="J19" s="43">
        <v>261</v>
      </c>
      <c r="K19" s="43">
        <v>8</v>
      </c>
      <c r="L19" s="42">
        <v>98075</v>
      </c>
      <c r="M19" s="42">
        <v>77131</v>
      </c>
      <c r="N19" s="44">
        <v>1271542</v>
      </c>
      <c r="O19" s="45">
        <f t="shared" si="0"/>
        <v>0.78644669228385689</v>
      </c>
      <c r="P19" s="45">
        <f t="shared" si="1"/>
        <v>3012.0481927710844</v>
      </c>
      <c r="Q19" s="45">
        <f t="shared" si="2"/>
        <v>26.110030183824051</v>
      </c>
      <c r="R19" s="46" t="e">
        <f t="shared" si="3"/>
        <v>#DIV/0!</v>
      </c>
      <c r="T19" s="40">
        <v>15</v>
      </c>
      <c r="U19" s="41" t="s">
        <v>170</v>
      </c>
      <c r="V19" s="28">
        <v>3012</v>
      </c>
    </row>
    <row r="20" spans="1:22" x14ac:dyDescent="0.25">
      <c r="A20" s="40">
        <v>16</v>
      </c>
      <c r="B20" s="41" t="s">
        <v>46</v>
      </c>
      <c r="C20" s="42">
        <v>29912</v>
      </c>
      <c r="D20" s="43">
        <v>252</v>
      </c>
      <c r="E20" s="42">
        <v>1277</v>
      </c>
      <c r="F20" s="43">
        <v>14</v>
      </c>
      <c r="G20" s="42">
        <v>6452</v>
      </c>
      <c r="H20" s="42">
        <v>22183</v>
      </c>
      <c r="I20" s="43">
        <v>93</v>
      </c>
      <c r="J20" s="42">
        <v>2933</v>
      </c>
      <c r="K20" s="43">
        <v>125</v>
      </c>
      <c r="L20" s="42">
        <v>674000</v>
      </c>
      <c r="M20" s="42">
        <v>66080</v>
      </c>
      <c r="N20" s="44">
        <v>10199821</v>
      </c>
      <c r="O20" s="45">
        <f t="shared" si="0"/>
        <v>12.519827553836484</v>
      </c>
      <c r="P20" s="45">
        <f t="shared" si="1"/>
        <v>4269.1896228938222</v>
      </c>
      <c r="Q20" s="45">
        <f t="shared" si="2"/>
        <v>293.26004838712367</v>
      </c>
      <c r="R20" s="46">
        <f t="shared" si="3"/>
        <v>0.15904070684758598</v>
      </c>
      <c r="V20" s="28">
        <f>SUM(V5:V19)/15</f>
        <v>2218.7333333333331</v>
      </c>
    </row>
    <row r="21" spans="1:22" x14ac:dyDescent="0.25">
      <c r="A21" s="40">
        <v>17</v>
      </c>
      <c r="B21" s="41" t="s">
        <v>22</v>
      </c>
      <c r="C21" s="42">
        <v>280117</v>
      </c>
      <c r="D21" s="43">
        <v>593</v>
      </c>
      <c r="E21" s="42">
        <v>27940</v>
      </c>
      <c r="F21" s="43">
        <v>52</v>
      </c>
      <c r="G21" s="42">
        <v>196958</v>
      </c>
      <c r="H21" s="42">
        <v>55219</v>
      </c>
      <c r="I21" s="42">
        <v>1152</v>
      </c>
      <c r="J21" s="42">
        <v>5991</v>
      </c>
      <c r="K21" s="43">
        <v>598</v>
      </c>
      <c r="L21" s="42">
        <v>3037840</v>
      </c>
      <c r="M21" s="42">
        <v>64977</v>
      </c>
      <c r="N21" s="44">
        <v>46752851</v>
      </c>
      <c r="O21" s="45">
        <f t="shared" si="0"/>
        <v>59.761061416340148</v>
      </c>
      <c r="P21" s="45">
        <f t="shared" si="1"/>
        <v>9974.4035528011518</v>
      </c>
      <c r="Q21" s="45">
        <f t="shared" si="2"/>
        <v>599.14421047820167</v>
      </c>
      <c r="R21" s="46">
        <f t="shared" si="3"/>
        <v>0.15034680091997321</v>
      </c>
    </row>
    <row r="22" spans="1:22" x14ac:dyDescent="0.25">
      <c r="A22" s="40">
        <v>18</v>
      </c>
      <c r="B22" s="41" t="s">
        <v>37</v>
      </c>
      <c r="C22" s="42">
        <v>56235</v>
      </c>
      <c r="D22" s="43">
        <v>252</v>
      </c>
      <c r="E22" s="42">
        <v>9186</v>
      </c>
      <c r="F22" s="43">
        <v>36</v>
      </c>
      <c r="G22" s="42">
        <v>14988</v>
      </c>
      <c r="H22" s="42">
        <v>32061</v>
      </c>
      <c r="I22" s="43">
        <v>277</v>
      </c>
      <c r="J22" s="42">
        <v>4854</v>
      </c>
      <c r="K22" s="43">
        <v>793</v>
      </c>
      <c r="L22" s="42">
        <v>739146</v>
      </c>
      <c r="M22" s="42">
        <v>63807</v>
      </c>
      <c r="N22" s="44">
        <v>11584152</v>
      </c>
      <c r="O22" s="45">
        <f t="shared" si="0"/>
        <v>79.297992636836952</v>
      </c>
      <c r="P22" s="45">
        <f t="shared" si="1"/>
        <v>16335.022672712723</v>
      </c>
      <c r="Q22" s="45">
        <f t="shared" si="2"/>
        <v>485.44770476078008</v>
      </c>
      <c r="R22" s="46">
        <f t="shared" si="3"/>
        <v>0.11004023580050529</v>
      </c>
    </row>
    <row r="23" spans="1:22" x14ac:dyDescent="0.25">
      <c r="A23" s="40">
        <v>19</v>
      </c>
      <c r="B23" s="41" t="s">
        <v>55</v>
      </c>
      <c r="C23" s="42">
        <v>18609</v>
      </c>
      <c r="D23" s="42">
        <v>1041</v>
      </c>
      <c r="E23" s="43">
        <v>129</v>
      </c>
      <c r="F23" s="43">
        <v>5</v>
      </c>
      <c r="G23" s="42">
        <v>5205</v>
      </c>
      <c r="H23" s="42">
        <v>13275</v>
      </c>
      <c r="I23" s="43">
        <v>181</v>
      </c>
      <c r="J23" s="42">
        <v>4365</v>
      </c>
      <c r="K23" s="43">
        <v>30</v>
      </c>
      <c r="L23" s="42">
        <v>261071</v>
      </c>
      <c r="M23" s="42">
        <v>61236</v>
      </c>
      <c r="N23" s="44">
        <v>4263365</v>
      </c>
      <c r="O23" s="45">
        <f t="shared" si="0"/>
        <v>3.0257789328382629</v>
      </c>
      <c r="P23" s="45">
        <f t="shared" si="1"/>
        <v>693.21296147025635</v>
      </c>
      <c r="Q23" s="45">
        <f t="shared" si="2"/>
        <v>436.48620279990104</v>
      </c>
      <c r="R23" s="46">
        <f t="shared" si="3"/>
        <v>1.0978531073446327</v>
      </c>
    </row>
    <row r="24" spans="1:22" x14ac:dyDescent="0.25">
      <c r="A24" s="40">
        <v>20</v>
      </c>
      <c r="B24" s="41" t="s">
        <v>40</v>
      </c>
      <c r="C24" s="42">
        <v>38651</v>
      </c>
      <c r="D24" s="42">
        <v>1554</v>
      </c>
      <c r="E24" s="43">
        <v>17</v>
      </c>
      <c r="F24" s="43">
        <v>1</v>
      </c>
      <c r="G24" s="42">
        <v>7288</v>
      </c>
      <c r="H24" s="42">
        <v>31346</v>
      </c>
      <c r="I24" s="43">
        <v>171</v>
      </c>
      <c r="J24" s="42">
        <v>13442</v>
      </c>
      <c r="K24" s="43">
        <v>6</v>
      </c>
      <c r="L24" s="42">
        <v>175482</v>
      </c>
      <c r="M24" s="42">
        <v>61028</v>
      </c>
      <c r="N24" s="44">
        <v>2875446</v>
      </c>
      <c r="O24" s="45">
        <f t="shared" si="0"/>
        <v>0.59121263275331892</v>
      </c>
      <c r="P24" s="45">
        <f t="shared" si="1"/>
        <v>43.983338076634496</v>
      </c>
      <c r="Q24" s="45">
        <f t="shared" si="2"/>
        <v>1344.1740863852078</v>
      </c>
      <c r="R24" s="46">
        <f t="shared" si="3"/>
        <v>0.69405984814649402</v>
      </c>
    </row>
    <row r="25" spans="1:22" x14ac:dyDescent="0.25">
      <c r="A25" s="40">
        <v>21</v>
      </c>
      <c r="B25" s="41" t="s">
        <v>58</v>
      </c>
      <c r="C25" s="42">
        <v>16683</v>
      </c>
      <c r="D25" s="43">
        <v>16</v>
      </c>
      <c r="E25" s="43">
        <v>279</v>
      </c>
      <c r="F25" s="43"/>
      <c r="G25" s="42">
        <v>13724</v>
      </c>
      <c r="H25" s="42">
        <v>2680</v>
      </c>
      <c r="I25" s="43">
        <v>47</v>
      </c>
      <c r="J25" s="42">
        <v>1931</v>
      </c>
      <c r="K25" s="43">
        <v>32</v>
      </c>
      <c r="L25" s="42">
        <v>524584</v>
      </c>
      <c r="M25" s="42">
        <v>60716</v>
      </c>
      <c r="N25" s="47">
        <v>8640028</v>
      </c>
      <c r="O25" s="45">
        <f t="shared" si="0"/>
        <v>3.2291562018086051</v>
      </c>
      <c r="P25" s="45">
        <f t="shared" si="1"/>
        <v>1672.3610861355871</v>
      </c>
      <c r="Q25" s="45">
        <f t="shared" si="2"/>
        <v>193.08965202427584</v>
      </c>
      <c r="R25" s="46">
        <f t="shared" si="3"/>
        <v>8.3582089552238809E-2</v>
      </c>
    </row>
    <row r="26" spans="1:22" x14ac:dyDescent="0.25">
      <c r="A26" s="40">
        <v>22</v>
      </c>
      <c r="B26" s="41" t="s">
        <v>50</v>
      </c>
      <c r="C26" s="42">
        <v>24391</v>
      </c>
      <c r="D26" s="43">
        <v>76</v>
      </c>
      <c r="E26" s="42">
        <v>1583</v>
      </c>
      <c r="F26" s="43">
        <v>12</v>
      </c>
      <c r="G26" s="42">
        <v>21060</v>
      </c>
      <c r="H26" s="42">
        <v>1748</v>
      </c>
      <c r="I26" s="43">
        <v>54</v>
      </c>
      <c r="J26" s="42">
        <v>4946</v>
      </c>
      <c r="K26" s="43">
        <v>321</v>
      </c>
      <c r="L26" s="42">
        <v>295626</v>
      </c>
      <c r="M26" s="42">
        <v>59945</v>
      </c>
      <c r="N26" s="44">
        <v>4931601</v>
      </c>
      <c r="O26" s="45">
        <f t="shared" si="0"/>
        <v>32.099109396725325</v>
      </c>
      <c r="P26" s="45">
        <f t="shared" si="1"/>
        <v>6490.0988069369851</v>
      </c>
      <c r="Q26" s="45">
        <f t="shared" si="2"/>
        <v>494.58583530987198</v>
      </c>
      <c r="R26" s="46">
        <f t="shared" si="3"/>
        <v>0.60869565217391308</v>
      </c>
    </row>
    <row r="27" spans="1:22" x14ac:dyDescent="0.25">
      <c r="A27" s="40">
        <v>23</v>
      </c>
      <c r="B27" s="41" t="s">
        <v>111</v>
      </c>
      <c r="C27" s="42">
        <v>1800</v>
      </c>
      <c r="D27" s="43">
        <v>6</v>
      </c>
      <c r="E27" s="43">
        <v>64</v>
      </c>
      <c r="F27" s="43"/>
      <c r="G27" s="42">
        <v>1488</v>
      </c>
      <c r="H27" s="43">
        <v>248</v>
      </c>
      <c r="I27" s="43">
        <v>2</v>
      </c>
      <c r="J27" s="42">
        <v>1357</v>
      </c>
      <c r="K27" s="43">
        <v>48</v>
      </c>
      <c r="L27" s="42">
        <v>73732</v>
      </c>
      <c r="M27" s="42">
        <v>55586</v>
      </c>
      <c r="N27" s="44">
        <v>1326440</v>
      </c>
      <c r="O27" s="45">
        <f t="shared" si="0"/>
        <v>4.824944965471488</v>
      </c>
      <c r="P27" s="45">
        <f t="shared" si="1"/>
        <v>3555.5555555555557</v>
      </c>
      <c r="Q27" s="45">
        <f t="shared" si="2"/>
        <v>135.70157715388558</v>
      </c>
      <c r="R27" s="46">
        <f t="shared" si="3"/>
        <v>0.33870967741935482</v>
      </c>
    </row>
    <row r="28" spans="1:22" x14ac:dyDescent="0.25">
      <c r="A28" s="40">
        <v>24</v>
      </c>
      <c r="B28" s="41" t="s">
        <v>20</v>
      </c>
      <c r="C28" s="42">
        <v>317554</v>
      </c>
      <c r="D28" s="42">
        <v>8849</v>
      </c>
      <c r="E28" s="42">
        <v>3099</v>
      </c>
      <c r="F28" s="43">
        <v>127</v>
      </c>
      <c r="G28" s="42">
        <v>92681</v>
      </c>
      <c r="H28" s="42">
        <v>221774</v>
      </c>
      <c r="I28" s="42">
        <v>2300</v>
      </c>
      <c r="J28" s="42">
        <v>2176</v>
      </c>
      <c r="K28" s="43">
        <v>21</v>
      </c>
      <c r="L28" s="42">
        <v>7840880</v>
      </c>
      <c r="M28" s="42">
        <v>53731</v>
      </c>
      <c r="N28" s="44">
        <v>145927804</v>
      </c>
      <c r="O28" s="45">
        <f t="shared" si="0"/>
        <v>2.123652871525429</v>
      </c>
      <c r="P28" s="45">
        <f t="shared" si="1"/>
        <v>975.89701279152519</v>
      </c>
      <c r="Q28" s="45">
        <f t="shared" si="2"/>
        <v>217.61034655191548</v>
      </c>
      <c r="R28" s="46">
        <f t="shared" si="3"/>
        <v>0.55861372388106811</v>
      </c>
    </row>
    <row r="29" spans="1:22" x14ac:dyDescent="0.25">
      <c r="A29" s="40">
        <v>25</v>
      </c>
      <c r="B29" s="41" t="s">
        <v>25</v>
      </c>
      <c r="C29" s="42">
        <v>228006</v>
      </c>
      <c r="D29" s="43">
        <v>642</v>
      </c>
      <c r="E29" s="42">
        <v>32486</v>
      </c>
      <c r="F29" s="43">
        <v>156</v>
      </c>
      <c r="G29" s="42">
        <v>134560</v>
      </c>
      <c r="H29" s="42">
        <v>60960</v>
      </c>
      <c r="I29" s="43">
        <v>640</v>
      </c>
      <c r="J29" s="42">
        <v>3770</v>
      </c>
      <c r="K29" s="43">
        <v>537</v>
      </c>
      <c r="L29" s="42">
        <v>3243398</v>
      </c>
      <c r="M29" s="42">
        <v>53635</v>
      </c>
      <c r="N29" s="44">
        <v>60471198</v>
      </c>
      <c r="O29" s="45">
        <f t="shared" si="0"/>
        <v>53.721442727164096</v>
      </c>
      <c r="P29" s="45">
        <f t="shared" si="1"/>
        <v>14247.870670070086</v>
      </c>
      <c r="Q29" s="45">
        <f t="shared" si="2"/>
        <v>377.04892170318834</v>
      </c>
      <c r="R29" s="46">
        <f t="shared" si="3"/>
        <v>0.14744094488188977</v>
      </c>
    </row>
    <row r="30" spans="1:22" x14ac:dyDescent="0.25">
      <c r="A30" s="40">
        <v>26</v>
      </c>
      <c r="B30" s="41" t="s">
        <v>169</v>
      </c>
      <c r="C30" s="43">
        <v>336</v>
      </c>
      <c r="D30" s="43"/>
      <c r="E30" s="43">
        <v>24</v>
      </c>
      <c r="F30" s="43"/>
      <c r="G30" s="43">
        <v>303</v>
      </c>
      <c r="H30" s="43">
        <v>9</v>
      </c>
      <c r="I30" s="43">
        <v>2</v>
      </c>
      <c r="J30" s="42">
        <v>3954</v>
      </c>
      <c r="K30" s="43">
        <v>282</v>
      </c>
      <c r="L30" s="42">
        <v>4353</v>
      </c>
      <c r="M30" s="42">
        <v>51221</v>
      </c>
      <c r="N30" s="44">
        <v>84984</v>
      </c>
      <c r="O30" s="45">
        <f t="shared" si="0"/>
        <v>28.240609997175937</v>
      </c>
      <c r="P30" s="45">
        <f t="shared" si="1"/>
        <v>7142.8571428571431</v>
      </c>
      <c r="Q30" s="45">
        <f t="shared" si="2"/>
        <v>395.36853996046312</v>
      </c>
      <c r="R30" s="46">
        <f t="shared" si="3"/>
        <v>0</v>
      </c>
    </row>
    <row r="31" spans="1:22" x14ac:dyDescent="0.25">
      <c r="A31" s="40">
        <v>27</v>
      </c>
      <c r="B31" s="41" t="s">
        <v>116</v>
      </c>
      <c r="C31" s="42">
        <v>1503</v>
      </c>
      <c r="D31" s="43"/>
      <c r="E31" s="43">
        <v>21</v>
      </c>
      <c r="F31" s="43"/>
      <c r="G31" s="42">
        <v>1452</v>
      </c>
      <c r="H31" s="43">
        <v>30</v>
      </c>
      <c r="I31" s="43">
        <v>1</v>
      </c>
      <c r="J31" s="43">
        <v>312</v>
      </c>
      <c r="K31" s="43">
        <v>4</v>
      </c>
      <c r="L31" s="42">
        <v>244838</v>
      </c>
      <c r="M31" s="42">
        <v>50818</v>
      </c>
      <c r="N31" s="44">
        <v>4817906</v>
      </c>
      <c r="O31" s="45">
        <f t="shared" si="0"/>
        <v>0.43587400833474127</v>
      </c>
      <c r="P31" s="45">
        <f t="shared" si="1"/>
        <v>1397.2055888223554</v>
      </c>
      <c r="Q31" s="45">
        <f t="shared" si="2"/>
        <v>31.196125453672195</v>
      </c>
      <c r="R31" s="46">
        <f t="shared" si="3"/>
        <v>0</v>
      </c>
    </row>
    <row r="32" spans="1:22" x14ac:dyDescent="0.25">
      <c r="A32" s="40">
        <v>28</v>
      </c>
      <c r="B32" s="41" t="s">
        <v>47</v>
      </c>
      <c r="C32" s="42">
        <v>29812</v>
      </c>
      <c r="D32" s="43">
        <v>448</v>
      </c>
      <c r="E32" s="43">
        <v>23</v>
      </c>
      <c r="F32" s="43">
        <v>1</v>
      </c>
      <c r="G32" s="42">
        <v>12117</v>
      </c>
      <c r="H32" s="42">
        <v>17672</v>
      </c>
      <c r="I32" s="43">
        <v>10</v>
      </c>
      <c r="J32" s="42">
        <v>5100</v>
      </c>
      <c r="K32" s="43">
        <v>4</v>
      </c>
      <c r="L32" s="42">
        <v>294414</v>
      </c>
      <c r="M32" s="42">
        <v>50368</v>
      </c>
      <c r="N32" s="44">
        <v>5845265</v>
      </c>
      <c r="O32" s="45">
        <f t="shared" si="0"/>
        <v>0.39348087725706193</v>
      </c>
      <c r="P32" s="45">
        <f t="shared" si="1"/>
        <v>77.150140882865955</v>
      </c>
      <c r="Q32" s="45">
        <f t="shared" si="2"/>
        <v>510.01964838206652</v>
      </c>
      <c r="R32" s="46">
        <f t="shared" si="3"/>
        <v>0.3549117247623359</v>
      </c>
    </row>
    <row r="33" spans="1:18" x14ac:dyDescent="0.25">
      <c r="A33" s="40">
        <v>29</v>
      </c>
      <c r="B33" s="41" t="s">
        <v>129</v>
      </c>
      <c r="C33" s="42">
        <v>1025</v>
      </c>
      <c r="D33" s="43">
        <v>9</v>
      </c>
      <c r="E33" s="43">
        <v>22</v>
      </c>
      <c r="F33" s="43">
        <v>1</v>
      </c>
      <c r="G33" s="43">
        <v>694</v>
      </c>
      <c r="H33" s="43">
        <v>309</v>
      </c>
      <c r="I33" s="43">
        <v>2</v>
      </c>
      <c r="J33" s="43">
        <v>543</v>
      </c>
      <c r="K33" s="43">
        <v>12</v>
      </c>
      <c r="L33" s="42">
        <v>94621</v>
      </c>
      <c r="M33" s="42">
        <v>50109</v>
      </c>
      <c r="N33" s="44">
        <v>1888294</v>
      </c>
      <c r="O33" s="45">
        <f t="shared" si="0"/>
        <v>1.1650728117549491</v>
      </c>
      <c r="P33" s="45">
        <f t="shared" si="1"/>
        <v>2146.3414634146343</v>
      </c>
      <c r="Q33" s="45">
        <f t="shared" si="2"/>
        <v>54.281801456764676</v>
      </c>
      <c r="R33" s="46">
        <f t="shared" si="3"/>
        <v>0.40776699029126212</v>
      </c>
    </row>
    <row r="34" spans="1:18" x14ac:dyDescent="0.25">
      <c r="A34" s="40">
        <v>30</v>
      </c>
      <c r="B34" s="41" t="s">
        <v>141</v>
      </c>
      <c r="C34" s="43">
        <v>762</v>
      </c>
      <c r="D34" s="43"/>
      <c r="E34" s="43">
        <v>51</v>
      </c>
      <c r="F34" s="43"/>
      <c r="G34" s="43">
        <v>639</v>
      </c>
      <c r="H34" s="43">
        <v>72</v>
      </c>
      <c r="I34" s="43">
        <v>3</v>
      </c>
      <c r="J34" s="42">
        <v>9864</v>
      </c>
      <c r="K34" s="43">
        <v>660</v>
      </c>
      <c r="L34" s="42">
        <v>3750</v>
      </c>
      <c r="M34" s="42">
        <v>48542</v>
      </c>
      <c r="N34" s="44">
        <v>77252</v>
      </c>
      <c r="O34" s="45">
        <f t="shared" si="0"/>
        <v>66.017708279397297</v>
      </c>
      <c r="P34" s="45">
        <f t="shared" si="1"/>
        <v>6692.9133858267714</v>
      </c>
      <c r="Q34" s="45">
        <f t="shared" si="2"/>
        <v>986.38222958628899</v>
      </c>
      <c r="R34" s="46">
        <f t="shared" si="3"/>
        <v>0</v>
      </c>
    </row>
    <row r="35" spans="1:18" x14ac:dyDescent="0.25">
      <c r="A35" s="40">
        <v>31</v>
      </c>
      <c r="B35" s="41" t="s">
        <v>23</v>
      </c>
      <c r="C35" s="42">
        <v>250908</v>
      </c>
      <c r="D35" s="42">
        <v>2615</v>
      </c>
      <c r="E35" s="42">
        <v>36042</v>
      </c>
      <c r="F35" s="43">
        <v>338</v>
      </c>
      <c r="G35" s="43" t="s">
        <v>24</v>
      </c>
      <c r="H35" s="43" t="s">
        <v>24</v>
      </c>
      <c r="I35" s="42">
        <v>1559</v>
      </c>
      <c r="J35" s="42">
        <v>3698</v>
      </c>
      <c r="K35" s="43">
        <v>531</v>
      </c>
      <c r="L35" s="42">
        <v>3090566</v>
      </c>
      <c r="M35" s="42">
        <v>45552</v>
      </c>
      <c r="N35" s="44">
        <v>67847158</v>
      </c>
      <c r="O35" s="45">
        <f t="shared" si="0"/>
        <v>53.122343016932263</v>
      </c>
      <c r="P35" s="45">
        <f t="shared" si="1"/>
        <v>14364.627672294228</v>
      </c>
      <c r="Q35" s="45">
        <f t="shared" si="2"/>
        <v>369.81357421043339</v>
      </c>
      <c r="R35" s="46" t="e">
        <f t="shared" si="3"/>
        <v>#VALUE!</v>
      </c>
    </row>
    <row r="36" spans="1:18" x14ac:dyDescent="0.25">
      <c r="A36" s="40">
        <v>32</v>
      </c>
      <c r="B36" s="41" t="s">
        <v>76</v>
      </c>
      <c r="C36" s="42">
        <v>7081</v>
      </c>
      <c r="D36" s="43">
        <v>2</v>
      </c>
      <c r="E36" s="43">
        <v>100</v>
      </c>
      <c r="F36" s="43"/>
      <c r="G36" s="42">
        <v>6472</v>
      </c>
      <c r="H36" s="43">
        <v>509</v>
      </c>
      <c r="I36" s="43">
        <v>9</v>
      </c>
      <c r="J36" s="43">
        <v>278</v>
      </c>
      <c r="K36" s="43">
        <v>4</v>
      </c>
      <c r="L36" s="42">
        <v>1137684</v>
      </c>
      <c r="M36" s="42">
        <v>44674</v>
      </c>
      <c r="N36" s="44">
        <v>25466640</v>
      </c>
      <c r="O36" s="45">
        <f t="shared" si="0"/>
        <v>0.3926705682414327</v>
      </c>
      <c r="P36" s="45">
        <f t="shared" si="1"/>
        <v>1412.2299110295155</v>
      </c>
      <c r="Q36" s="45">
        <f t="shared" si="2"/>
        <v>27.80500293717585</v>
      </c>
      <c r="R36" s="46">
        <f t="shared" si="3"/>
        <v>5.50098231827112E-2</v>
      </c>
    </row>
    <row r="37" spans="1:18" x14ac:dyDescent="0.25">
      <c r="A37" s="40">
        <v>33</v>
      </c>
      <c r="B37" s="41" t="s">
        <v>27</v>
      </c>
      <c r="C37" s="42">
        <v>179021</v>
      </c>
      <c r="D37" s="43">
        <v>490</v>
      </c>
      <c r="E37" s="42">
        <v>8309</v>
      </c>
      <c r="F37" s="43">
        <v>39</v>
      </c>
      <c r="G37" s="42">
        <v>158000</v>
      </c>
      <c r="H37" s="42">
        <v>12712</v>
      </c>
      <c r="I37" s="42">
        <v>1016</v>
      </c>
      <c r="J37" s="42">
        <v>2137</v>
      </c>
      <c r="K37" s="43">
        <v>99</v>
      </c>
      <c r="L37" s="42">
        <v>3595059</v>
      </c>
      <c r="M37" s="42">
        <v>42923</v>
      </c>
      <c r="N37" s="44">
        <v>83755045</v>
      </c>
      <c r="O37" s="45">
        <f t="shared" si="0"/>
        <v>9.9205964249675951</v>
      </c>
      <c r="P37" s="45">
        <f t="shared" si="1"/>
        <v>4641.3549248412201</v>
      </c>
      <c r="Q37" s="45">
        <f t="shared" si="2"/>
        <v>213.74354225467852</v>
      </c>
      <c r="R37" s="46">
        <f t="shared" si="3"/>
        <v>0.53964757709251099</v>
      </c>
    </row>
    <row r="38" spans="1:18" x14ac:dyDescent="0.25">
      <c r="A38" s="40">
        <v>34</v>
      </c>
      <c r="B38" s="41" t="s">
        <v>60</v>
      </c>
      <c r="C38" s="42">
        <v>16404</v>
      </c>
      <c r="D38" s="43">
        <v>51</v>
      </c>
      <c r="E38" s="43">
        <v>633</v>
      </c>
      <c r="F38" s="43"/>
      <c r="G38" s="42">
        <v>14951</v>
      </c>
      <c r="H38" s="43">
        <v>820</v>
      </c>
      <c r="I38" s="43">
        <v>32</v>
      </c>
      <c r="J38" s="42">
        <v>1823</v>
      </c>
      <c r="K38" s="43">
        <v>70</v>
      </c>
      <c r="L38" s="42">
        <v>385637</v>
      </c>
      <c r="M38" s="42">
        <v>42845</v>
      </c>
      <c r="N38" s="47">
        <v>9000787</v>
      </c>
      <c r="O38" s="45">
        <f t="shared" si="0"/>
        <v>7.0327183611833055</v>
      </c>
      <c r="P38" s="45">
        <f t="shared" si="1"/>
        <v>3858.8149231894658</v>
      </c>
      <c r="Q38" s="45">
        <f t="shared" si="2"/>
        <v>182.2507298528451</v>
      </c>
      <c r="R38" s="46">
        <f t="shared" si="3"/>
        <v>0.87073170731707317</v>
      </c>
    </row>
    <row r="39" spans="1:18" x14ac:dyDescent="0.25">
      <c r="A39" s="40">
        <v>35</v>
      </c>
      <c r="B39" s="41" t="s">
        <v>43</v>
      </c>
      <c r="C39" s="42">
        <v>33371</v>
      </c>
      <c r="D39" s="43">
        <v>945</v>
      </c>
      <c r="E39" s="43">
        <v>185</v>
      </c>
      <c r="F39" s="43">
        <v>6</v>
      </c>
      <c r="G39" s="42">
        <v>12057</v>
      </c>
      <c r="H39" s="42">
        <v>21129</v>
      </c>
      <c r="I39" s="43">
        <v>92</v>
      </c>
      <c r="J39" s="42">
        <v>3531</v>
      </c>
      <c r="K39" s="43">
        <v>20</v>
      </c>
      <c r="L39" s="42">
        <v>403236</v>
      </c>
      <c r="M39" s="42">
        <v>42672</v>
      </c>
      <c r="N39" s="44">
        <v>9449653</v>
      </c>
      <c r="O39" s="45">
        <f t="shared" si="0"/>
        <v>1.9577438451972786</v>
      </c>
      <c r="P39" s="45">
        <f t="shared" si="1"/>
        <v>554.37355787959609</v>
      </c>
      <c r="Q39" s="45">
        <f t="shared" si="2"/>
        <v>353.14524247609938</v>
      </c>
      <c r="R39" s="46">
        <f t="shared" si="3"/>
        <v>0.62615362771546212</v>
      </c>
    </row>
    <row r="40" spans="1:18" x14ac:dyDescent="0.25">
      <c r="A40" s="40">
        <v>36</v>
      </c>
      <c r="B40" s="41" t="s">
        <v>45</v>
      </c>
      <c r="C40" s="42">
        <v>30694</v>
      </c>
      <c r="D40" s="43">
        <v>36</v>
      </c>
      <c r="E40" s="42">
        <v>1898</v>
      </c>
      <c r="F40" s="43">
        <v>6</v>
      </c>
      <c r="G40" s="42">
        <v>27900</v>
      </c>
      <c r="H40" s="43">
        <v>896</v>
      </c>
      <c r="I40" s="43">
        <v>55</v>
      </c>
      <c r="J40" s="42">
        <v>3549</v>
      </c>
      <c r="K40" s="43">
        <v>219</v>
      </c>
      <c r="L40" s="42">
        <v>361692</v>
      </c>
      <c r="M40" s="42">
        <v>41825</v>
      </c>
      <c r="N40" s="47">
        <v>8647657</v>
      </c>
      <c r="O40" s="45">
        <f t="shared" si="0"/>
        <v>21.948141560193704</v>
      </c>
      <c r="P40" s="45">
        <f t="shared" si="1"/>
        <v>6183.6189483286635</v>
      </c>
      <c r="Q40" s="45">
        <f t="shared" si="2"/>
        <v>354.94007220684171</v>
      </c>
      <c r="R40" s="46">
        <f t="shared" si="3"/>
        <v>0.5625</v>
      </c>
    </row>
    <row r="41" spans="1:18" x14ac:dyDescent="0.25">
      <c r="A41" s="40">
        <v>37</v>
      </c>
      <c r="B41" s="41" t="s">
        <v>188</v>
      </c>
      <c r="C41" s="43">
        <v>141</v>
      </c>
      <c r="D41" s="43"/>
      <c r="E41" s="43">
        <v>1</v>
      </c>
      <c r="F41" s="43"/>
      <c r="G41" s="43">
        <v>136</v>
      </c>
      <c r="H41" s="43">
        <v>4</v>
      </c>
      <c r="I41" s="43">
        <v>2</v>
      </c>
      <c r="J41" s="43">
        <v>323</v>
      </c>
      <c r="K41" s="43">
        <v>2</v>
      </c>
      <c r="L41" s="42">
        <v>18010</v>
      </c>
      <c r="M41" s="42">
        <v>41212</v>
      </c>
      <c r="N41" s="44">
        <v>437013</v>
      </c>
      <c r="O41" s="45">
        <f t="shared" si="0"/>
        <v>0.22882614475999569</v>
      </c>
      <c r="P41" s="45">
        <f t="shared" si="1"/>
        <v>709.21985815602841</v>
      </c>
      <c r="Q41" s="45">
        <f t="shared" si="2"/>
        <v>32.264486411159396</v>
      </c>
      <c r="R41" s="46">
        <f t="shared" si="3"/>
        <v>0</v>
      </c>
    </row>
    <row r="42" spans="1:18" x14ac:dyDescent="0.25">
      <c r="A42" s="40">
        <v>38</v>
      </c>
      <c r="B42" s="41" t="s">
        <v>71</v>
      </c>
      <c r="C42" s="42">
        <v>8309</v>
      </c>
      <c r="D42" s="43">
        <v>28</v>
      </c>
      <c r="E42" s="43">
        <v>235</v>
      </c>
      <c r="F42" s="43">
        <v>1</v>
      </c>
      <c r="G42" s="43">
        <v>32</v>
      </c>
      <c r="H42" s="42">
        <v>8042</v>
      </c>
      <c r="I42" s="43">
        <v>14</v>
      </c>
      <c r="J42" s="42">
        <v>1534</v>
      </c>
      <c r="K42" s="43">
        <v>43</v>
      </c>
      <c r="L42" s="42">
        <v>223045</v>
      </c>
      <c r="M42" s="42">
        <v>41178</v>
      </c>
      <c r="N42" s="44">
        <v>5416564</v>
      </c>
      <c r="O42" s="45">
        <f t="shared" si="0"/>
        <v>4.3385437705526977</v>
      </c>
      <c r="P42" s="45">
        <f t="shared" si="1"/>
        <v>2828.2585148634012</v>
      </c>
      <c r="Q42" s="45">
        <f t="shared" si="2"/>
        <v>153.39983059371218</v>
      </c>
      <c r="R42" s="46">
        <f t="shared" si="3"/>
        <v>4.8744093509077345E-2</v>
      </c>
    </row>
    <row r="43" spans="1:18" x14ac:dyDescent="0.25">
      <c r="A43" s="40">
        <v>39</v>
      </c>
      <c r="B43" s="41" t="s">
        <v>19</v>
      </c>
      <c r="C43" s="42">
        <v>1620902</v>
      </c>
      <c r="D43" s="42">
        <v>28179</v>
      </c>
      <c r="E43" s="42">
        <v>96354</v>
      </c>
      <c r="F43" s="42">
        <v>1418</v>
      </c>
      <c r="G43" s="42">
        <v>382169</v>
      </c>
      <c r="H43" s="42">
        <v>1142379</v>
      </c>
      <c r="I43" s="42">
        <v>17902</v>
      </c>
      <c r="J43" s="42">
        <v>4900</v>
      </c>
      <c r="K43" s="43">
        <v>291</v>
      </c>
      <c r="L43" s="42">
        <v>13439114</v>
      </c>
      <c r="M43" s="42">
        <v>40627</v>
      </c>
      <c r="N43" s="44">
        <v>330790544</v>
      </c>
      <c r="O43" s="45">
        <f t="shared" si="0"/>
        <v>29.128402171012482</v>
      </c>
      <c r="P43" s="45">
        <f t="shared" si="1"/>
        <v>5944.4679567302646</v>
      </c>
      <c r="Q43" s="45">
        <f t="shared" si="2"/>
        <v>490.00856566202208</v>
      </c>
      <c r="R43" s="46">
        <f t="shared" si="3"/>
        <v>0.34533723046379527</v>
      </c>
    </row>
    <row r="44" spans="1:18" x14ac:dyDescent="0.25">
      <c r="A44" s="40">
        <v>40</v>
      </c>
      <c r="B44" s="41" t="s">
        <v>33</v>
      </c>
      <c r="C44" s="42">
        <v>81324</v>
      </c>
      <c r="D44" s="42">
        <v>1182</v>
      </c>
      <c r="E44" s="42">
        <v>6152</v>
      </c>
      <c r="F44" s="43">
        <v>121</v>
      </c>
      <c r="G44" s="42">
        <v>41715</v>
      </c>
      <c r="H44" s="42">
        <v>33457</v>
      </c>
      <c r="I44" s="43">
        <v>502</v>
      </c>
      <c r="J44" s="42">
        <v>2157</v>
      </c>
      <c r="K44" s="43">
        <v>163</v>
      </c>
      <c r="L44" s="42">
        <v>1377146</v>
      </c>
      <c r="M44" s="42">
        <v>36524</v>
      </c>
      <c r="N44" s="44">
        <v>37705478</v>
      </c>
      <c r="O44" s="45">
        <f t="shared" si="0"/>
        <v>16.315931600177567</v>
      </c>
      <c r="P44" s="45">
        <f t="shared" si="1"/>
        <v>7564.8025183217742</v>
      </c>
      <c r="Q44" s="45">
        <f t="shared" si="2"/>
        <v>215.68218814252933</v>
      </c>
      <c r="R44" s="46">
        <f t="shared" si="3"/>
        <v>0.49460501539289237</v>
      </c>
    </row>
    <row r="45" spans="1:18" x14ac:dyDescent="0.25">
      <c r="A45" s="40">
        <v>41</v>
      </c>
      <c r="B45" s="41" t="s">
        <v>119</v>
      </c>
      <c r="C45" s="42">
        <v>1468</v>
      </c>
      <c r="D45" s="43"/>
      <c r="E45" s="43">
        <v>106</v>
      </c>
      <c r="F45" s="43">
        <v>1</v>
      </c>
      <c r="G45" s="42">
        <v>1340</v>
      </c>
      <c r="H45" s="43">
        <v>22</v>
      </c>
      <c r="I45" s="43">
        <v>3</v>
      </c>
      <c r="J45" s="43">
        <v>706</v>
      </c>
      <c r="K45" s="43">
        <v>51</v>
      </c>
      <c r="L45" s="42">
        <v>74228</v>
      </c>
      <c r="M45" s="42">
        <v>35705</v>
      </c>
      <c r="N45" s="44">
        <v>2078908</v>
      </c>
      <c r="O45" s="45">
        <f t="shared" si="0"/>
        <v>5.0988307322882971</v>
      </c>
      <c r="P45" s="45">
        <f t="shared" si="1"/>
        <v>7220.7084468664852</v>
      </c>
      <c r="Q45" s="45">
        <f t="shared" si="2"/>
        <v>70.613995424520951</v>
      </c>
      <c r="R45" s="46">
        <f t="shared" si="3"/>
        <v>0</v>
      </c>
    </row>
    <row r="46" spans="1:18" x14ac:dyDescent="0.25">
      <c r="A46" s="40">
        <v>42</v>
      </c>
      <c r="B46" s="41" t="s">
        <v>69</v>
      </c>
      <c r="C46" s="42">
        <v>8754</v>
      </c>
      <c r="D46" s="43">
        <v>33</v>
      </c>
      <c r="E46" s="43">
        <v>306</v>
      </c>
      <c r="F46" s="43">
        <v>2</v>
      </c>
      <c r="G46" s="42">
        <v>5926</v>
      </c>
      <c r="H46" s="42">
        <v>2522</v>
      </c>
      <c r="I46" s="43">
        <v>36</v>
      </c>
      <c r="J46" s="43">
        <v>818</v>
      </c>
      <c r="K46" s="43">
        <v>29</v>
      </c>
      <c r="L46" s="42">
        <v>379750</v>
      </c>
      <c r="M46" s="42">
        <v>35468</v>
      </c>
      <c r="N46" s="44">
        <v>10706852</v>
      </c>
      <c r="O46" s="45">
        <f t="shared" si="0"/>
        <v>2.8579829066470706</v>
      </c>
      <c r="P46" s="45">
        <f t="shared" si="1"/>
        <v>3495.5448937628512</v>
      </c>
      <c r="Q46" s="45">
        <f t="shared" si="2"/>
        <v>81.760726682315209</v>
      </c>
      <c r="R46" s="46">
        <f t="shared" si="3"/>
        <v>0.183187946074544</v>
      </c>
    </row>
    <row r="47" spans="1:18" x14ac:dyDescent="0.25">
      <c r="A47" s="40">
        <v>43</v>
      </c>
      <c r="B47" s="41" t="s">
        <v>74</v>
      </c>
      <c r="C47" s="42">
        <v>7234</v>
      </c>
      <c r="D47" s="43">
        <v>265</v>
      </c>
      <c r="E47" s="43">
        <v>35</v>
      </c>
      <c r="F47" s="43"/>
      <c r="G47" s="42">
        <v>3843</v>
      </c>
      <c r="H47" s="42">
        <v>3356</v>
      </c>
      <c r="I47" s="43">
        <v>31</v>
      </c>
      <c r="J47" s="43">
        <v>386</v>
      </c>
      <c r="K47" s="43">
        <v>2</v>
      </c>
      <c r="L47" s="42">
        <v>591502</v>
      </c>
      <c r="M47" s="42">
        <v>31544</v>
      </c>
      <c r="N47" s="44">
        <v>18751427</v>
      </c>
      <c r="O47" s="45">
        <f t="shared" si="0"/>
        <v>0.18665246117002188</v>
      </c>
      <c r="P47" s="45">
        <f t="shared" si="1"/>
        <v>483.82637544926735</v>
      </c>
      <c r="Q47" s="45">
        <f t="shared" si="2"/>
        <v>38.578397260112524</v>
      </c>
      <c r="R47" s="46">
        <f t="shared" si="3"/>
        <v>1.1054827175208581</v>
      </c>
    </row>
    <row r="48" spans="1:18" x14ac:dyDescent="0.25">
      <c r="A48" s="40">
        <v>44</v>
      </c>
      <c r="B48" s="41" t="s">
        <v>238</v>
      </c>
      <c r="C48" s="43">
        <v>11</v>
      </c>
      <c r="D48" s="43"/>
      <c r="E48" s="43"/>
      <c r="F48" s="43"/>
      <c r="G48" s="43">
        <v>11</v>
      </c>
      <c r="H48" s="43">
        <v>0</v>
      </c>
      <c r="I48" s="43"/>
      <c r="J48" s="43">
        <v>194</v>
      </c>
      <c r="K48" s="43"/>
      <c r="L48" s="43">
        <v>1.7669999999999999</v>
      </c>
      <c r="M48" s="42">
        <v>31132</v>
      </c>
      <c r="N48" s="44">
        <v>56759</v>
      </c>
      <c r="O48" s="45">
        <f t="shared" si="0"/>
        <v>0</v>
      </c>
      <c r="P48" s="45">
        <f t="shared" si="1"/>
        <v>0</v>
      </c>
      <c r="Q48" s="45">
        <f t="shared" si="2"/>
        <v>19.380186402156486</v>
      </c>
      <c r="R48" s="46" t="e">
        <f t="shared" si="3"/>
        <v>#DIV/0!</v>
      </c>
    </row>
    <row r="49" spans="1:18" x14ac:dyDescent="0.25">
      <c r="A49" s="40">
        <v>45</v>
      </c>
      <c r="B49" s="41" t="s">
        <v>151</v>
      </c>
      <c r="C49" s="43">
        <v>558</v>
      </c>
      <c r="D49" s="43"/>
      <c r="E49" s="43">
        <v>45</v>
      </c>
      <c r="F49" s="43"/>
      <c r="G49" s="43">
        <v>508</v>
      </c>
      <c r="H49" s="43">
        <v>5</v>
      </c>
      <c r="I49" s="43"/>
      <c r="J49" s="42">
        <v>3213</v>
      </c>
      <c r="K49" s="43">
        <v>259</v>
      </c>
      <c r="L49" s="42">
        <v>5342</v>
      </c>
      <c r="M49" s="42">
        <v>30757</v>
      </c>
      <c r="N49" s="44">
        <v>173685</v>
      </c>
      <c r="O49" s="45">
        <f t="shared" si="0"/>
        <v>25.908973141031176</v>
      </c>
      <c r="P49" s="45">
        <f t="shared" si="1"/>
        <v>8064.5161290322585</v>
      </c>
      <c r="Q49" s="45">
        <f t="shared" si="2"/>
        <v>321.2712669487866</v>
      </c>
      <c r="R49" s="46">
        <f t="shared" si="3"/>
        <v>0</v>
      </c>
    </row>
    <row r="50" spans="1:18" x14ac:dyDescent="0.25">
      <c r="A50" s="40">
        <v>46</v>
      </c>
      <c r="B50" s="41" t="s">
        <v>80</v>
      </c>
      <c r="C50" s="42">
        <v>6493</v>
      </c>
      <c r="D50" s="43">
        <v>50</v>
      </c>
      <c r="E50" s="43">
        <v>306</v>
      </c>
      <c r="F50" s="43">
        <v>2</v>
      </c>
      <c r="G50" s="42">
        <v>4800</v>
      </c>
      <c r="H50" s="42">
        <v>1387</v>
      </c>
      <c r="I50" s="43">
        <v>22</v>
      </c>
      <c r="J50" s="42">
        <v>1172</v>
      </c>
      <c r="K50" s="43">
        <v>55</v>
      </c>
      <c r="L50" s="42">
        <v>160177</v>
      </c>
      <c r="M50" s="42">
        <v>28914</v>
      </c>
      <c r="N50" s="44">
        <v>5539799</v>
      </c>
      <c r="O50" s="45">
        <f t="shared" si="0"/>
        <v>5.5236661113516936</v>
      </c>
      <c r="P50" s="45">
        <f t="shared" si="1"/>
        <v>4712.7675958724776</v>
      </c>
      <c r="Q50" s="45">
        <f t="shared" si="2"/>
        <v>117.20641850002139</v>
      </c>
      <c r="R50" s="46">
        <f t="shared" si="3"/>
        <v>0.50468637346791634</v>
      </c>
    </row>
    <row r="51" spans="1:18" x14ac:dyDescent="0.25">
      <c r="A51" s="40">
        <v>47</v>
      </c>
      <c r="B51" s="41" t="s">
        <v>117</v>
      </c>
      <c r="C51" s="42">
        <v>1502</v>
      </c>
      <c r="D51" s="43">
        <v>6</v>
      </c>
      <c r="E51" s="43">
        <v>28</v>
      </c>
      <c r="F51" s="43"/>
      <c r="G51" s="42">
        <v>1245</v>
      </c>
      <c r="H51" s="43">
        <v>229</v>
      </c>
      <c r="I51" s="43">
        <v>3</v>
      </c>
      <c r="J51" s="43">
        <v>275</v>
      </c>
      <c r="K51" s="43">
        <v>5</v>
      </c>
      <c r="L51" s="42">
        <v>151778</v>
      </c>
      <c r="M51" s="42">
        <v>27801</v>
      </c>
      <c r="N51" s="44">
        <v>5459361</v>
      </c>
      <c r="O51" s="45">
        <f t="shared" si="0"/>
        <v>0.51288053675146228</v>
      </c>
      <c r="P51" s="45">
        <f t="shared" si="1"/>
        <v>1864.1810918774968</v>
      </c>
      <c r="Q51" s="45">
        <f t="shared" si="2"/>
        <v>27.512377364310584</v>
      </c>
      <c r="R51" s="46">
        <f t="shared" si="3"/>
        <v>0.36681222707423583</v>
      </c>
    </row>
    <row r="52" spans="1:18" x14ac:dyDescent="0.25">
      <c r="A52" s="40">
        <v>48</v>
      </c>
      <c r="B52" s="41" t="s">
        <v>220</v>
      </c>
      <c r="C52" s="43">
        <v>22</v>
      </c>
      <c r="D52" s="43"/>
      <c r="E52" s="43"/>
      <c r="F52" s="43"/>
      <c r="G52" s="43">
        <v>17</v>
      </c>
      <c r="H52" s="43">
        <v>5</v>
      </c>
      <c r="I52" s="43">
        <v>4</v>
      </c>
      <c r="J52" s="43">
        <v>196</v>
      </c>
      <c r="K52" s="43"/>
      <c r="L52" s="42">
        <v>3007</v>
      </c>
      <c r="M52" s="42">
        <v>26737</v>
      </c>
      <c r="N52" s="44">
        <v>112466</v>
      </c>
      <c r="O52" s="45">
        <f t="shared" si="0"/>
        <v>0</v>
      </c>
      <c r="P52" s="45">
        <f t="shared" si="1"/>
        <v>0</v>
      </c>
      <c r="Q52" s="45">
        <f t="shared" si="2"/>
        <v>19.561467465722973</v>
      </c>
      <c r="R52" s="46">
        <f t="shared" si="3"/>
        <v>0</v>
      </c>
    </row>
    <row r="53" spans="1:18" x14ac:dyDescent="0.25">
      <c r="A53" s="40">
        <v>49</v>
      </c>
      <c r="B53" s="41" t="s">
        <v>88</v>
      </c>
      <c r="C53" s="42">
        <v>3749</v>
      </c>
      <c r="D53" s="43">
        <v>118</v>
      </c>
      <c r="E53" s="43">
        <v>44</v>
      </c>
      <c r="F53" s="43">
        <v>1</v>
      </c>
      <c r="G53" s="42">
        <v>2340</v>
      </c>
      <c r="H53" s="42">
        <v>1365</v>
      </c>
      <c r="I53" s="43">
        <v>42</v>
      </c>
      <c r="J53" s="43">
        <v>370</v>
      </c>
      <c r="K53" s="43">
        <v>4</v>
      </c>
      <c r="L53" s="42">
        <v>252496</v>
      </c>
      <c r="M53" s="42">
        <v>24928</v>
      </c>
      <c r="N53" s="44">
        <v>10129036</v>
      </c>
      <c r="O53" s="45">
        <f t="shared" si="0"/>
        <v>0.43439474398155953</v>
      </c>
      <c r="P53" s="45">
        <f t="shared" si="1"/>
        <v>1173.6463056815151</v>
      </c>
      <c r="Q53" s="45">
        <f t="shared" si="2"/>
        <v>37.012406708792426</v>
      </c>
      <c r="R53" s="46">
        <f t="shared" si="3"/>
        <v>1.2102564102564102</v>
      </c>
    </row>
    <row r="54" spans="1:18" x14ac:dyDescent="0.25">
      <c r="A54" s="40">
        <v>50</v>
      </c>
      <c r="B54" s="41" t="s">
        <v>137</v>
      </c>
      <c r="C54" s="43">
        <v>882</v>
      </c>
      <c r="D54" s="43">
        <v>58</v>
      </c>
      <c r="E54" s="43">
        <v>10</v>
      </c>
      <c r="F54" s="43"/>
      <c r="G54" s="43">
        <v>262</v>
      </c>
      <c r="H54" s="43">
        <v>610</v>
      </c>
      <c r="I54" s="43">
        <v>2</v>
      </c>
      <c r="J54" s="43">
        <v>31</v>
      </c>
      <c r="K54" s="43" t="s">
        <v>96</v>
      </c>
      <c r="L54" s="42">
        <v>697691</v>
      </c>
      <c r="M54" s="42">
        <v>24528</v>
      </c>
      <c r="N54" s="44">
        <v>28444376</v>
      </c>
      <c r="O54" s="45">
        <f t="shared" si="0"/>
        <v>3.5156334594930116E-2</v>
      </c>
      <c r="P54" s="45">
        <f t="shared" si="1"/>
        <v>1133.7868480725624</v>
      </c>
      <c r="Q54" s="45">
        <f t="shared" si="2"/>
        <v>3.1007887112728363</v>
      </c>
      <c r="R54" s="46">
        <f t="shared" si="3"/>
        <v>1.3311475409836067</v>
      </c>
    </row>
    <row r="55" spans="1:18" x14ac:dyDescent="0.25">
      <c r="A55" s="40">
        <v>51</v>
      </c>
      <c r="B55" s="41" t="s">
        <v>201</v>
      </c>
      <c r="C55" s="43">
        <v>82</v>
      </c>
      <c r="D55" s="43"/>
      <c r="E55" s="43">
        <v>1</v>
      </c>
      <c r="F55" s="43"/>
      <c r="G55" s="43">
        <v>55</v>
      </c>
      <c r="H55" s="43">
        <v>26</v>
      </c>
      <c r="I55" s="43"/>
      <c r="J55" s="42">
        <v>2151</v>
      </c>
      <c r="K55" s="43">
        <v>26</v>
      </c>
      <c r="L55" s="43">
        <v>900</v>
      </c>
      <c r="M55" s="42">
        <v>23612</v>
      </c>
      <c r="N55" s="44">
        <v>38116</v>
      </c>
      <c r="O55" s="45">
        <f t="shared" si="0"/>
        <v>2.6235701542659249</v>
      </c>
      <c r="P55" s="45">
        <f t="shared" si="1"/>
        <v>1219.5121951219512</v>
      </c>
      <c r="Q55" s="45">
        <f t="shared" si="2"/>
        <v>215.13275264980587</v>
      </c>
      <c r="R55" s="46">
        <f t="shared" si="3"/>
        <v>0</v>
      </c>
    </row>
    <row r="56" spans="1:18" x14ac:dyDescent="0.25">
      <c r="A56" s="40">
        <v>52</v>
      </c>
      <c r="B56" s="41" t="s">
        <v>66</v>
      </c>
      <c r="C56" s="42">
        <v>10919</v>
      </c>
      <c r="D56" s="43">
        <v>86</v>
      </c>
      <c r="E56" s="43">
        <v>237</v>
      </c>
      <c r="F56" s="43">
        <v>2</v>
      </c>
      <c r="G56" s="42">
        <v>5370</v>
      </c>
      <c r="H56" s="42">
        <v>5312</v>
      </c>
      <c r="I56" s="43">
        <v>12</v>
      </c>
      <c r="J56" s="42">
        <v>1249</v>
      </c>
      <c r="K56" s="43">
        <v>27</v>
      </c>
      <c r="L56" s="42">
        <v>203799</v>
      </c>
      <c r="M56" s="42">
        <v>23315</v>
      </c>
      <c r="N56" s="44">
        <v>8741034</v>
      </c>
      <c r="O56" s="45">
        <f t="shared" si="0"/>
        <v>2.7113497098855812</v>
      </c>
      <c r="P56" s="45">
        <f t="shared" si="1"/>
        <v>2170.5284366700248</v>
      </c>
      <c r="Q56" s="45">
        <f t="shared" si="2"/>
        <v>124.91657165502387</v>
      </c>
      <c r="R56" s="46">
        <f t="shared" si="3"/>
        <v>0.22665662650602408</v>
      </c>
    </row>
    <row r="57" spans="1:18" x14ac:dyDescent="0.25">
      <c r="A57" s="40">
        <v>53</v>
      </c>
      <c r="B57" s="41" t="s">
        <v>125</v>
      </c>
      <c r="C57" s="42">
        <v>1064</v>
      </c>
      <c r="D57" s="43">
        <v>8</v>
      </c>
      <c r="E57" s="43">
        <v>4</v>
      </c>
      <c r="F57" s="43"/>
      <c r="G57" s="42">
        <v>1029</v>
      </c>
      <c r="H57" s="43">
        <v>31</v>
      </c>
      <c r="I57" s="43">
        <v>1</v>
      </c>
      <c r="J57" s="43">
        <v>142</v>
      </c>
      <c r="K57" s="43" t="s">
        <v>126</v>
      </c>
      <c r="L57" s="42">
        <v>168291</v>
      </c>
      <c r="M57" s="42">
        <v>22468</v>
      </c>
      <c r="N57" s="44">
        <v>7490261</v>
      </c>
      <c r="O57" s="45">
        <f t="shared" si="0"/>
        <v>5.3402678491443756E-2</v>
      </c>
      <c r="P57" s="45">
        <f t="shared" si="1"/>
        <v>375.93984962406017</v>
      </c>
      <c r="Q57" s="45">
        <f t="shared" si="2"/>
        <v>14.20511247872404</v>
      </c>
      <c r="R57" s="46">
        <f t="shared" si="3"/>
        <v>3.6129032258064515</v>
      </c>
    </row>
    <row r="58" spans="1:18" x14ac:dyDescent="0.25">
      <c r="A58" s="40">
        <v>54</v>
      </c>
      <c r="B58" s="41" t="s">
        <v>31</v>
      </c>
      <c r="C58" s="42">
        <v>108769</v>
      </c>
      <c r="D58" s="42">
        <v>4749</v>
      </c>
      <c r="E58" s="42">
        <v>3148</v>
      </c>
      <c r="F58" s="43">
        <v>124</v>
      </c>
      <c r="G58" s="42">
        <v>43587</v>
      </c>
      <c r="H58" s="42">
        <v>62034</v>
      </c>
      <c r="I58" s="43">
        <v>886</v>
      </c>
      <c r="J58" s="42">
        <v>3304</v>
      </c>
      <c r="K58" s="43">
        <v>96</v>
      </c>
      <c r="L58" s="42">
        <v>736500</v>
      </c>
      <c r="M58" s="42">
        <v>22373</v>
      </c>
      <c r="N58" s="44">
        <v>32919665</v>
      </c>
      <c r="O58" s="45">
        <f t="shared" si="0"/>
        <v>9.5626732532059489</v>
      </c>
      <c r="P58" s="45">
        <f t="shared" si="1"/>
        <v>2894.2069891237393</v>
      </c>
      <c r="Q58" s="45">
        <f t="shared" si="2"/>
        <v>330.40737200697515</v>
      </c>
      <c r="R58" s="46">
        <f t="shared" si="3"/>
        <v>1.0717670954637779</v>
      </c>
    </row>
    <row r="59" spans="1:18" x14ac:dyDescent="0.25">
      <c r="A59" s="40">
        <v>55</v>
      </c>
      <c r="B59" s="41" t="s">
        <v>35</v>
      </c>
      <c r="C59" s="42">
        <v>57581</v>
      </c>
      <c r="D59" s="42">
        <v>3964</v>
      </c>
      <c r="E59" s="43">
        <v>589</v>
      </c>
      <c r="F59" s="43">
        <v>45</v>
      </c>
      <c r="G59" s="42">
        <v>23992</v>
      </c>
      <c r="H59" s="42">
        <v>33000</v>
      </c>
      <c r="I59" s="43">
        <v>943</v>
      </c>
      <c r="J59" s="42">
        <v>3015</v>
      </c>
      <c r="K59" s="43">
        <v>31</v>
      </c>
      <c r="L59" s="42">
        <v>426003</v>
      </c>
      <c r="M59" s="42">
        <v>22306</v>
      </c>
      <c r="N59" s="44">
        <v>19098031</v>
      </c>
      <c r="O59" s="45">
        <f t="shared" si="0"/>
        <v>3.0840875690274041</v>
      </c>
      <c r="P59" s="45">
        <f t="shared" si="1"/>
        <v>1022.9068616383877</v>
      </c>
      <c r="Q59" s="45">
        <f t="shared" si="2"/>
        <v>301.50228575919687</v>
      </c>
      <c r="R59" s="46">
        <f t="shared" si="3"/>
        <v>1.6816969696969697</v>
      </c>
    </row>
    <row r="60" spans="1:18" x14ac:dyDescent="0.25">
      <c r="A60" s="40">
        <v>56</v>
      </c>
      <c r="B60" s="41" t="s">
        <v>121</v>
      </c>
      <c r="C60" s="42">
        <v>1216</v>
      </c>
      <c r="D60" s="43">
        <v>30</v>
      </c>
      <c r="E60" s="43">
        <v>4</v>
      </c>
      <c r="F60" s="43"/>
      <c r="G60" s="43">
        <v>91</v>
      </c>
      <c r="H60" s="42">
        <v>1121</v>
      </c>
      <c r="I60" s="43">
        <v>9</v>
      </c>
      <c r="J60" s="42">
        <v>2254</v>
      </c>
      <c r="K60" s="43">
        <v>7</v>
      </c>
      <c r="L60" s="42">
        <v>11775</v>
      </c>
      <c r="M60" s="42">
        <v>21828</v>
      </c>
      <c r="N60" s="44">
        <v>539443</v>
      </c>
      <c r="O60" s="45">
        <f t="shared" si="0"/>
        <v>0.74150559002526684</v>
      </c>
      <c r="P60" s="45">
        <f t="shared" si="1"/>
        <v>328.94736842105266</v>
      </c>
      <c r="Q60" s="45">
        <f t="shared" si="2"/>
        <v>225.41769936768111</v>
      </c>
      <c r="R60" s="46">
        <f t="shared" si="3"/>
        <v>0.37466547725245319</v>
      </c>
    </row>
    <row r="61" spans="1:18" x14ac:dyDescent="0.25">
      <c r="A61" s="40">
        <v>57</v>
      </c>
      <c r="B61" s="41" t="s">
        <v>105</v>
      </c>
      <c r="C61" s="42">
        <v>2047</v>
      </c>
      <c r="D61" s="43">
        <v>219</v>
      </c>
      <c r="E61" s="43">
        <v>10</v>
      </c>
      <c r="F61" s="43">
        <v>1</v>
      </c>
      <c r="G61" s="42">
        <v>1055</v>
      </c>
      <c r="H61" s="43">
        <v>982</v>
      </c>
      <c r="I61" s="43"/>
      <c r="J61" s="42">
        <v>2075</v>
      </c>
      <c r="K61" s="43">
        <v>10</v>
      </c>
      <c r="L61" s="42">
        <v>21156</v>
      </c>
      <c r="M61" s="42">
        <v>21448</v>
      </c>
      <c r="N61" s="44">
        <v>986363</v>
      </c>
      <c r="O61" s="45">
        <f t="shared" si="0"/>
        <v>1.0138255388736195</v>
      </c>
      <c r="P61" s="45">
        <f t="shared" si="1"/>
        <v>488.5197850512946</v>
      </c>
      <c r="Q61" s="45">
        <f t="shared" si="2"/>
        <v>207.53008780742991</v>
      </c>
      <c r="R61" s="46">
        <f t="shared" si="3"/>
        <v>3.1221995926680246</v>
      </c>
    </row>
    <row r="62" spans="1:18" x14ac:dyDescent="0.25">
      <c r="A62" s="40">
        <v>58</v>
      </c>
      <c r="B62" s="41" t="s">
        <v>26</v>
      </c>
      <c r="C62" s="42">
        <v>181826</v>
      </c>
      <c r="D62" s="43">
        <v>251</v>
      </c>
      <c r="E62" s="42">
        <v>28215</v>
      </c>
      <c r="F62" s="43">
        <v>83</v>
      </c>
      <c r="G62" s="42">
        <v>63858</v>
      </c>
      <c r="H62" s="42">
        <v>89753</v>
      </c>
      <c r="I62" s="42">
        <v>1745</v>
      </c>
      <c r="J62" s="42">
        <v>2786</v>
      </c>
      <c r="K62" s="43">
        <v>432</v>
      </c>
      <c r="L62" s="42">
        <v>1384633</v>
      </c>
      <c r="M62" s="42">
        <v>21218</v>
      </c>
      <c r="N62" s="44">
        <v>65258007</v>
      </c>
      <c r="O62" s="45">
        <f t="shared" si="0"/>
        <v>43.236073697439153</v>
      </c>
      <c r="P62" s="45">
        <f t="shared" si="1"/>
        <v>15517.58274394201</v>
      </c>
      <c r="Q62" s="45">
        <f t="shared" si="2"/>
        <v>278.6263454230222</v>
      </c>
      <c r="R62" s="46">
        <f t="shared" si="3"/>
        <v>3.9151894644190166E-2</v>
      </c>
    </row>
    <row r="63" spans="1:18" x14ac:dyDescent="0.25">
      <c r="A63" s="40">
        <v>59</v>
      </c>
      <c r="B63" s="41" t="s">
        <v>44</v>
      </c>
      <c r="C63" s="42">
        <v>32172</v>
      </c>
      <c r="D63" s="43">
        <v>649</v>
      </c>
      <c r="E63" s="42">
        <v>3871</v>
      </c>
      <c r="F63" s="43">
        <v>40</v>
      </c>
      <c r="G63" s="42">
        <v>4971</v>
      </c>
      <c r="H63" s="42">
        <v>23330</v>
      </c>
      <c r="I63" s="43">
        <v>352</v>
      </c>
      <c r="J63" s="42">
        <v>3188</v>
      </c>
      <c r="K63" s="43">
        <v>384</v>
      </c>
      <c r="L63" s="42">
        <v>209900</v>
      </c>
      <c r="M63" s="42">
        <v>20798</v>
      </c>
      <c r="N63" s="44">
        <v>10092371</v>
      </c>
      <c r="O63" s="45">
        <f t="shared" si="0"/>
        <v>38.355704521762028</v>
      </c>
      <c r="P63" s="45">
        <f t="shared" si="1"/>
        <v>12032.201914708443</v>
      </c>
      <c r="Q63" s="45">
        <f t="shared" si="2"/>
        <v>318.7754393888215</v>
      </c>
      <c r="R63" s="46">
        <f t="shared" si="3"/>
        <v>0.38945563651950277</v>
      </c>
    </row>
    <row r="64" spans="1:18" x14ac:dyDescent="0.25">
      <c r="A64" s="40">
        <v>60</v>
      </c>
      <c r="B64" s="41" t="s">
        <v>28</v>
      </c>
      <c r="C64" s="42">
        <v>153548</v>
      </c>
      <c r="D64" s="43">
        <v>961</v>
      </c>
      <c r="E64" s="42">
        <v>4249</v>
      </c>
      <c r="F64" s="43">
        <v>27</v>
      </c>
      <c r="G64" s="42">
        <v>114990</v>
      </c>
      <c r="H64" s="42">
        <v>34309</v>
      </c>
      <c r="I64" s="43">
        <v>820</v>
      </c>
      <c r="J64" s="42">
        <v>1823</v>
      </c>
      <c r="K64" s="43">
        <v>50</v>
      </c>
      <c r="L64" s="42">
        <v>1729988</v>
      </c>
      <c r="M64" s="42">
        <v>20537</v>
      </c>
      <c r="N64" s="44">
        <v>84237509</v>
      </c>
      <c r="O64" s="45">
        <f t="shared" si="0"/>
        <v>5.0440712818324194</v>
      </c>
      <c r="P64" s="45">
        <f t="shared" si="1"/>
        <v>2767.2128585198116</v>
      </c>
      <c r="Q64" s="45">
        <f t="shared" si="2"/>
        <v>182.27984400630839</v>
      </c>
      <c r="R64" s="46">
        <f t="shared" si="3"/>
        <v>0.39214200355591827</v>
      </c>
    </row>
    <row r="65" spans="1:18" x14ac:dyDescent="0.25">
      <c r="A65" s="40">
        <v>61</v>
      </c>
      <c r="B65" s="41" t="s">
        <v>158</v>
      </c>
      <c r="C65" s="43">
        <v>449</v>
      </c>
      <c r="D65" s="43">
        <v>2</v>
      </c>
      <c r="E65" s="43">
        <v>1</v>
      </c>
      <c r="F65" s="43"/>
      <c r="G65" s="43">
        <v>411</v>
      </c>
      <c r="H65" s="43">
        <v>37</v>
      </c>
      <c r="I65" s="43">
        <v>2</v>
      </c>
      <c r="J65" s="43">
        <v>502</v>
      </c>
      <c r="K65" s="43">
        <v>1</v>
      </c>
      <c r="L65" s="42">
        <v>17200</v>
      </c>
      <c r="M65" s="42">
        <v>19226</v>
      </c>
      <c r="N65" s="44">
        <v>894609</v>
      </c>
      <c r="O65" s="45">
        <f t="shared" si="0"/>
        <v>0.11178067736854871</v>
      </c>
      <c r="P65" s="45">
        <f t="shared" si="1"/>
        <v>222.71714922048997</v>
      </c>
      <c r="Q65" s="45">
        <f t="shared" si="2"/>
        <v>50.189524138478376</v>
      </c>
      <c r="R65" s="46">
        <f t="shared" si="3"/>
        <v>0.7567567567567568</v>
      </c>
    </row>
    <row r="66" spans="1:18" x14ac:dyDescent="0.25">
      <c r="A66" s="40">
        <v>62</v>
      </c>
      <c r="B66" s="41" t="s">
        <v>197</v>
      </c>
      <c r="C66" s="43">
        <v>101</v>
      </c>
      <c r="D66" s="43"/>
      <c r="E66" s="43">
        <v>3</v>
      </c>
      <c r="F66" s="43"/>
      <c r="G66" s="43">
        <v>95</v>
      </c>
      <c r="H66" s="43">
        <v>3</v>
      </c>
      <c r="I66" s="43">
        <v>4</v>
      </c>
      <c r="J66" s="43">
        <v>946</v>
      </c>
      <c r="K66" s="43">
        <v>28</v>
      </c>
      <c r="L66" s="42">
        <v>2048</v>
      </c>
      <c r="M66" s="42">
        <v>19191</v>
      </c>
      <c r="N66" s="44">
        <v>106717</v>
      </c>
      <c r="O66" s="45">
        <f t="shared" si="0"/>
        <v>2.8111734775152977</v>
      </c>
      <c r="P66" s="45">
        <f t="shared" si="1"/>
        <v>2970.2970297029701</v>
      </c>
      <c r="Q66" s="45">
        <f t="shared" si="2"/>
        <v>94.642840409681682</v>
      </c>
      <c r="R66" s="46">
        <f t="shared" si="3"/>
        <v>0</v>
      </c>
    </row>
    <row r="67" spans="1:18" x14ac:dyDescent="0.25">
      <c r="A67" s="40">
        <v>63</v>
      </c>
      <c r="B67" s="41" t="s">
        <v>226</v>
      </c>
      <c r="C67" s="43">
        <v>18</v>
      </c>
      <c r="D67" s="43"/>
      <c r="E67" s="43"/>
      <c r="F67" s="43"/>
      <c r="G67" s="43">
        <v>18</v>
      </c>
      <c r="H67" s="43">
        <v>0</v>
      </c>
      <c r="I67" s="43"/>
      <c r="J67" s="43">
        <v>63</v>
      </c>
      <c r="K67" s="43"/>
      <c r="L67" s="42">
        <v>5454</v>
      </c>
      <c r="M67" s="42">
        <v>19124</v>
      </c>
      <c r="N67" s="44">
        <v>285193</v>
      </c>
      <c r="O67" s="45">
        <f t="shared" ref="O67:O130" si="4">E67*100000/N67</f>
        <v>0</v>
      </c>
      <c r="P67" s="45">
        <f t="shared" ref="P67:P130" si="5">E67*100000/C67</f>
        <v>0</v>
      </c>
      <c r="Q67" s="45">
        <f t="shared" ref="Q67:Q130" si="6">C67*100000/N67</f>
        <v>6.3115153597739075</v>
      </c>
      <c r="R67" s="46" t="e">
        <f t="shared" ref="R67:R130" si="7">D67*14/H67</f>
        <v>#DIV/0!</v>
      </c>
    </row>
    <row r="68" spans="1:18" x14ac:dyDescent="0.25">
      <c r="A68" s="40">
        <v>64</v>
      </c>
      <c r="B68" s="41" t="s">
        <v>118</v>
      </c>
      <c r="C68" s="42">
        <v>1475</v>
      </c>
      <c r="D68" s="43"/>
      <c r="E68" s="43">
        <v>19</v>
      </c>
      <c r="F68" s="43"/>
      <c r="G68" s="43">
        <v>894</v>
      </c>
      <c r="H68" s="43">
        <v>562</v>
      </c>
      <c r="I68" s="43">
        <v>11</v>
      </c>
      <c r="J68" s="42">
        <v>5422</v>
      </c>
      <c r="K68" s="43">
        <v>70</v>
      </c>
      <c r="L68" s="42">
        <v>5200</v>
      </c>
      <c r="M68" s="42">
        <v>19116</v>
      </c>
      <c r="N68" s="44">
        <v>272030</v>
      </c>
      <c r="O68" s="45">
        <f t="shared" si="4"/>
        <v>6.9845237657611294</v>
      </c>
      <c r="P68" s="45">
        <f t="shared" si="5"/>
        <v>1288.1355932203389</v>
      </c>
      <c r="Q68" s="45">
        <f t="shared" si="6"/>
        <v>542.21960813145608</v>
      </c>
      <c r="R68" s="46">
        <f t="shared" si="7"/>
        <v>0</v>
      </c>
    </row>
    <row r="69" spans="1:18" x14ac:dyDescent="0.25">
      <c r="A69" s="40">
        <v>65</v>
      </c>
      <c r="B69" s="41" t="s">
        <v>221</v>
      </c>
      <c r="C69" s="43">
        <v>21</v>
      </c>
      <c r="D69" s="43"/>
      <c r="E69" s="43"/>
      <c r="F69" s="43"/>
      <c r="G69" s="43">
        <v>6</v>
      </c>
      <c r="H69" s="43">
        <v>15</v>
      </c>
      <c r="I69" s="43"/>
      <c r="J69" s="43">
        <v>27</v>
      </c>
      <c r="K69" s="43"/>
      <c r="L69" s="42">
        <v>14527</v>
      </c>
      <c r="M69" s="42">
        <v>18850</v>
      </c>
      <c r="N69" s="44">
        <v>770656</v>
      </c>
      <c r="O69" s="45">
        <f t="shared" si="4"/>
        <v>0</v>
      </c>
      <c r="P69" s="45">
        <f t="shared" si="5"/>
        <v>0</v>
      </c>
      <c r="Q69" s="45">
        <f t="shared" si="6"/>
        <v>2.7249512103973759</v>
      </c>
      <c r="R69" s="46">
        <f t="shared" si="7"/>
        <v>0</v>
      </c>
    </row>
    <row r="70" spans="1:18" x14ac:dyDescent="0.25">
      <c r="A70" s="40">
        <v>66</v>
      </c>
      <c r="B70" s="41" t="s">
        <v>34</v>
      </c>
      <c r="C70" s="42">
        <v>65077</v>
      </c>
      <c r="D70" s="42">
        <v>2532</v>
      </c>
      <c r="E70" s="43">
        <v>351</v>
      </c>
      <c r="F70" s="43">
        <v>12</v>
      </c>
      <c r="G70" s="42">
        <v>36040</v>
      </c>
      <c r="H70" s="42">
        <v>28686</v>
      </c>
      <c r="I70" s="43">
        <v>281</v>
      </c>
      <c r="J70" s="42">
        <v>1873</v>
      </c>
      <c r="K70" s="43">
        <v>10</v>
      </c>
      <c r="L70" s="42">
        <v>651158</v>
      </c>
      <c r="M70" s="42">
        <v>18737</v>
      </c>
      <c r="N70" s="44">
        <v>34751777</v>
      </c>
      <c r="O70" s="45">
        <f t="shared" si="4"/>
        <v>1.0100202933507545</v>
      </c>
      <c r="P70" s="45">
        <f t="shared" si="5"/>
        <v>539.36106458503002</v>
      </c>
      <c r="Q70" s="45">
        <f t="shared" si="6"/>
        <v>187.26236646833917</v>
      </c>
      <c r="R70" s="46">
        <f t="shared" si="7"/>
        <v>1.2357247437774523</v>
      </c>
    </row>
    <row r="71" spans="1:18" x14ac:dyDescent="0.25">
      <c r="A71" s="40">
        <v>67</v>
      </c>
      <c r="B71" s="41" t="s">
        <v>52</v>
      </c>
      <c r="C71" s="42">
        <v>20143</v>
      </c>
      <c r="D71" s="43">
        <v>404</v>
      </c>
      <c r="E71" s="43">
        <v>972</v>
      </c>
      <c r="F71" s="43">
        <v>10</v>
      </c>
      <c r="G71" s="42">
        <v>8452</v>
      </c>
      <c r="H71" s="42">
        <v>10719</v>
      </c>
      <c r="I71" s="43">
        <v>160</v>
      </c>
      <c r="J71" s="43">
        <v>532</v>
      </c>
      <c r="K71" s="43">
        <v>26</v>
      </c>
      <c r="L71" s="42">
        <v>697230</v>
      </c>
      <c r="M71" s="42">
        <v>18420</v>
      </c>
      <c r="N71" s="44">
        <v>37850989</v>
      </c>
      <c r="O71" s="45">
        <f t="shared" si="4"/>
        <v>2.5679646045708342</v>
      </c>
      <c r="P71" s="45">
        <f t="shared" si="5"/>
        <v>4825.4976915057341</v>
      </c>
      <c r="Q71" s="45">
        <f t="shared" si="6"/>
        <v>53.216575133611435</v>
      </c>
      <c r="R71" s="46">
        <f t="shared" si="7"/>
        <v>0.52766116242186767</v>
      </c>
    </row>
    <row r="72" spans="1:18" x14ac:dyDescent="0.25">
      <c r="A72" s="40">
        <v>68</v>
      </c>
      <c r="B72" s="41" t="s">
        <v>57</v>
      </c>
      <c r="C72" s="42">
        <v>17585</v>
      </c>
      <c r="D72" s="43">
        <v>198</v>
      </c>
      <c r="E72" s="42">
        <v>1156</v>
      </c>
      <c r="F72" s="43">
        <v>9</v>
      </c>
      <c r="G72" s="42">
        <v>10581</v>
      </c>
      <c r="H72" s="42">
        <v>5848</v>
      </c>
      <c r="I72" s="43">
        <v>203</v>
      </c>
      <c r="J72" s="43">
        <v>913</v>
      </c>
      <c r="K72" s="43">
        <v>60</v>
      </c>
      <c r="L72" s="42">
        <v>342466</v>
      </c>
      <c r="M72" s="42">
        <v>17790</v>
      </c>
      <c r="N72" s="47">
        <v>19250875</v>
      </c>
      <c r="O72" s="45">
        <f t="shared" si="4"/>
        <v>6.0049218542014327</v>
      </c>
      <c r="P72" s="45">
        <f t="shared" si="5"/>
        <v>6573.7844754051748</v>
      </c>
      <c r="Q72" s="45">
        <f t="shared" si="6"/>
        <v>91.346497237138578</v>
      </c>
      <c r="R72" s="46">
        <f t="shared" si="7"/>
        <v>0.47400820793433651</v>
      </c>
    </row>
    <row r="73" spans="1:18" x14ac:dyDescent="0.25">
      <c r="A73" s="40">
        <v>69</v>
      </c>
      <c r="B73" s="41" t="s">
        <v>39</v>
      </c>
      <c r="C73" s="42">
        <v>44700</v>
      </c>
      <c r="D73" s="43">
        <v>253</v>
      </c>
      <c r="E73" s="42">
        <v>5775</v>
      </c>
      <c r="F73" s="43">
        <v>27</v>
      </c>
      <c r="G73" s="43" t="s">
        <v>24</v>
      </c>
      <c r="H73" s="43" t="s">
        <v>24</v>
      </c>
      <c r="I73" s="43">
        <v>255</v>
      </c>
      <c r="J73" s="42">
        <v>2609</v>
      </c>
      <c r="K73" s="43">
        <v>337</v>
      </c>
      <c r="L73" s="42">
        <v>302395</v>
      </c>
      <c r="M73" s="42">
        <v>17652</v>
      </c>
      <c r="N73" s="44">
        <v>17130802</v>
      </c>
      <c r="O73" s="45">
        <f t="shared" si="4"/>
        <v>33.711206282111021</v>
      </c>
      <c r="P73" s="45">
        <f t="shared" si="5"/>
        <v>12919.463087248321</v>
      </c>
      <c r="Q73" s="45">
        <f t="shared" si="6"/>
        <v>260.93349278101516</v>
      </c>
      <c r="R73" s="46" t="e">
        <f t="shared" si="7"/>
        <v>#VALUE!</v>
      </c>
    </row>
    <row r="74" spans="1:18" x14ac:dyDescent="0.25">
      <c r="A74" s="40">
        <v>70</v>
      </c>
      <c r="B74" s="41" t="s">
        <v>99</v>
      </c>
      <c r="C74" s="42">
        <v>2350</v>
      </c>
      <c r="D74" s="43">
        <v>12</v>
      </c>
      <c r="E74" s="43">
        <v>140</v>
      </c>
      <c r="F74" s="43">
        <v>4</v>
      </c>
      <c r="G74" s="42">
        <v>1596</v>
      </c>
      <c r="H74" s="43">
        <v>614</v>
      </c>
      <c r="I74" s="43">
        <v>4</v>
      </c>
      <c r="J74" s="43">
        <v>716</v>
      </c>
      <c r="K74" s="43">
        <v>43</v>
      </c>
      <c r="L74" s="42">
        <v>56997</v>
      </c>
      <c r="M74" s="42">
        <v>17362</v>
      </c>
      <c r="N74" s="44">
        <v>3282920</v>
      </c>
      <c r="O74" s="45">
        <f t="shared" si="4"/>
        <v>4.2644962411511704</v>
      </c>
      <c r="P74" s="45">
        <f t="shared" si="5"/>
        <v>5957.4468085106382</v>
      </c>
      <c r="Q74" s="45">
        <f t="shared" si="6"/>
        <v>71.582615476466074</v>
      </c>
      <c r="R74" s="46">
        <f t="shared" si="7"/>
        <v>0.2736156351791531</v>
      </c>
    </row>
    <row r="75" spans="1:18" x14ac:dyDescent="0.25">
      <c r="A75" s="40">
        <v>71</v>
      </c>
      <c r="B75" s="41" t="s">
        <v>171</v>
      </c>
      <c r="C75" s="43">
        <v>324</v>
      </c>
      <c r="D75" s="43"/>
      <c r="E75" s="43">
        <v>9</v>
      </c>
      <c r="F75" s="43"/>
      <c r="G75" s="43">
        <v>314</v>
      </c>
      <c r="H75" s="43">
        <v>1</v>
      </c>
      <c r="I75" s="43">
        <v>2</v>
      </c>
      <c r="J75" s="43">
        <v>516</v>
      </c>
      <c r="K75" s="43">
        <v>14</v>
      </c>
      <c r="L75" s="42">
        <v>10167</v>
      </c>
      <c r="M75" s="42">
        <v>16188</v>
      </c>
      <c r="N75" s="44">
        <v>628058</v>
      </c>
      <c r="O75" s="45">
        <f t="shared" si="4"/>
        <v>1.4329886730206447</v>
      </c>
      <c r="P75" s="45">
        <f t="shared" si="5"/>
        <v>2777.7777777777778</v>
      </c>
      <c r="Q75" s="45">
        <f t="shared" si="6"/>
        <v>51.587592228743205</v>
      </c>
      <c r="R75" s="46">
        <f t="shared" si="7"/>
        <v>0</v>
      </c>
    </row>
    <row r="76" spans="1:18" x14ac:dyDescent="0.25">
      <c r="A76" s="40">
        <v>72</v>
      </c>
      <c r="B76" s="41" t="s">
        <v>83</v>
      </c>
      <c r="C76" s="42">
        <v>5606</v>
      </c>
      <c r="D76" s="43">
        <v>335</v>
      </c>
      <c r="E76" s="43">
        <v>70</v>
      </c>
      <c r="F76" s="43">
        <v>3</v>
      </c>
      <c r="G76" s="42">
        <v>2581</v>
      </c>
      <c r="H76" s="42">
        <v>2955</v>
      </c>
      <c r="I76" s="43">
        <v>10</v>
      </c>
      <c r="J76" s="42">
        <v>1892</v>
      </c>
      <c r="K76" s="43">
        <v>24</v>
      </c>
      <c r="L76" s="42">
        <v>45822</v>
      </c>
      <c r="M76" s="42">
        <v>15467</v>
      </c>
      <c r="N76" s="44">
        <v>2962649</v>
      </c>
      <c r="O76" s="45">
        <f t="shared" si="4"/>
        <v>2.3627503629353326</v>
      </c>
      <c r="P76" s="45">
        <f t="shared" si="5"/>
        <v>1248.6621476988939</v>
      </c>
      <c r="Q76" s="45">
        <f t="shared" si="6"/>
        <v>189.22255049450678</v>
      </c>
      <c r="R76" s="46">
        <f t="shared" si="7"/>
        <v>1.5871404399323181</v>
      </c>
    </row>
    <row r="77" spans="1:18" x14ac:dyDescent="0.25">
      <c r="A77" s="40">
        <v>73</v>
      </c>
      <c r="B77" s="41" t="s">
        <v>200</v>
      </c>
      <c r="C77" s="43">
        <v>90</v>
      </c>
      <c r="D77" s="43"/>
      <c r="E77" s="43">
        <v>7</v>
      </c>
      <c r="F77" s="43"/>
      <c r="G77" s="43">
        <v>70</v>
      </c>
      <c r="H77" s="43">
        <v>13</v>
      </c>
      <c r="I77" s="43">
        <v>4</v>
      </c>
      <c r="J77" s="43">
        <v>313</v>
      </c>
      <c r="K77" s="43">
        <v>24</v>
      </c>
      <c r="L77" s="42">
        <v>4438</v>
      </c>
      <c r="M77" s="42">
        <v>15445</v>
      </c>
      <c r="N77" s="44">
        <v>287337</v>
      </c>
      <c r="O77" s="45">
        <f t="shared" si="4"/>
        <v>2.4361638076544265</v>
      </c>
      <c r="P77" s="45">
        <f t="shared" si="5"/>
        <v>7777.7777777777774</v>
      </c>
      <c r="Q77" s="45">
        <f t="shared" si="6"/>
        <v>31.322106098414057</v>
      </c>
      <c r="R77" s="46">
        <f t="shared" si="7"/>
        <v>0</v>
      </c>
    </row>
    <row r="78" spans="1:18" x14ac:dyDescent="0.25">
      <c r="A78" s="40">
        <v>74</v>
      </c>
      <c r="B78" s="41" t="s">
        <v>65</v>
      </c>
      <c r="C78" s="42">
        <v>11122</v>
      </c>
      <c r="D78" s="43">
        <v>12</v>
      </c>
      <c r="E78" s="43">
        <v>264</v>
      </c>
      <c r="F78" s="43">
        <v>1</v>
      </c>
      <c r="G78" s="42">
        <v>10135</v>
      </c>
      <c r="H78" s="43">
        <v>723</v>
      </c>
      <c r="I78" s="43">
        <v>15</v>
      </c>
      <c r="J78" s="43">
        <v>217</v>
      </c>
      <c r="K78" s="43">
        <v>5</v>
      </c>
      <c r="L78" s="42">
        <v>788684</v>
      </c>
      <c r="M78" s="42">
        <v>15385</v>
      </c>
      <c r="N78" s="44">
        <v>51264480</v>
      </c>
      <c r="O78" s="45">
        <f t="shared" si="4"/>
        <v>0.51497645153135274</v>
      </c>
      <c r="P78" s="45">
        <f t="shared" si="5"/>
        <v>2373.6737996763172</v>
      </c>
      <c r="Q78" s="45">
        <f t="shared" si="6"/>
        <v>21.695333689135246</v>
      </c>
      <c r="R78" s="46">
        <f t="shared" si="7"/>
        <v>0.23236514522821577</v>
      </c>
    </row>
    <row r="79" spans="1:18" x14ac:dyDescent="0.25">
      <c r="A79" s="40">
        <v>75</v>
      </c>
      <c r="B79" s="41" t="s">
        <v>145</v>
      </c>
      <c r="C79" s="43">
        <v>684</v>
      </c>
      <c r="D79" s="43">
        <v>12</v>
      </c>
      <c r="E79" s="43">
        <v>9</v>
      </c>
      <c r="F79" s="43"/>
      <c r="G79" s="43">
        <v>457</v>
      </c>
      <c r="H79" s="43">
        <v>218</v>
      </c>
      <c r="I79" s="43">
        <v>5</v>
      </c>
      <c r="J79" s="43">
        <v>67</v>
      </c>
      <c r="K79" s="43" t="s">
        <v>123</v>
      </c>
      <c r="L79" s="42">
        <v>156663</v>
      </c>
      <c r="M79" s="42">
        <v>15371</v>
      </c>
      <c r="N79" s="44">
        <v>10191845</v>
      </c>
      <c r="O79" s="45">
        <f t="shared" si="4"/>
        <v>8.8305895546880869E-2</v>
      </c>
      <c r="P79" s="45">
        <f t="shared" si="5"/>
        <v>1315.7894736842106</v>
      </c>
      <c r="Q79" s="45">
        <f t="shared" si="6"/>
        <v>6.7112480615629453</v>
      </c>
      <c r="R79" s="46">
        <f t="shared" si="7"/>
        <v>0.77064220183486243</v>
      </c>
    </row>
    <row r="80" spans="1:18" x14ac:dyDescent="0.25">
      <c r="A80" s="40">
        <v>76</v>
      </c>
      <c r="B80" s="41" t="s">
        <v>89</v>
      </c>
      <c r="C80" s="42">
        <v>3641</v>
      </c>
      <c r="D80" s="43">
        <v>43</v>
      </c>
      <c r="E80" s="43">
        <v>473</v>
      </c>
      <c r="F80" s="43">
        <v>3</v>
      </c>
      <c r="G80" s="42">
        <v>1509</v>
      </c>
      <c r="H80" s="42">
        <v>1659</v>
      </c>
      <c r="I80" s="43">
        <v>27</v>
      </c>
      <c r="J80" s="43">
        <v>377</v>
      </c>
      <c r="K80" s="43">
        <v>49</v>
      </c>
      <c r="L80" s="42">
        <v>147511</v>
      </c>
      <c r="M80" s="42">
        <v>15266</v>
      </c>
      <c r="N80" s="44">
        <v>9662923</v>
      </c>
      <c r="O80" s="45">
        <f t="shared" si="4"/>
        <v>4.8949991632966547</v>
      </c>
      <c r="P80" s="45">
        <f t="shared" si="5"/>
        <v>12990.93655589124</v>
      </c>
      <c r="Q80" s="45">
        <f t="shared" si="6"/>
        <v>37.680109838399829</v>
      </c>
      <c r="R80" s="46">
        <f t="shared" si="7"/>
        <v>0.3628691983122363</v>
      </c>
    </row>
    <row r="81" spans="1:18" x14ac:dyDescent="0.25">
      <c r="A81" s="40">
        <v>77</v>
      </c>
      <c r="B81" s="41" t="s">
        <v>77</v>
      </c>
      <c r="C81" s="42">
        <v>7059</v>
      </c>
      <c r="D81" s="43">
        <v>50</v>
      </c>
      <c r="E81" s="43">
        <v>114</v>
      </c>
      <c r="F81" s="43"/>
      <c r="G81" s="42">
        <v>5796</v>
      </c>
      <c r="H81" s="42">
        <v>1149</v>
      </c>
      <c r="I81" s="43">
        <v>10</v>
      </c>
      <c r="J81" s="43">
        <v>218</v>
      </c>
      <c r="K81" s="43">
        <v>4</v>
      </c>
      <c r="L81" s="42">
        <v>481411</v>
      </c>
      <c r="M81" s="42">
        <v>14896</v>
      </c>
      <c r="N81" s="44">
        <v>32319132</v>
      </c>
      <c r="O81" s="45">
        <f t="shared" si="4"/>
        <v>0.35273224540807596</v>
      </c>
      <c r="P81" s="45">
        <f t="shared" si="5"/>
        <v>1614.9596260093497</v>
      </c>
      <c r="Q81" s="45">
        <f t="shared" si="6"/>
        <v>21.841551932768493</v>
      </c>
      <c r="R81" s="46">
        <f t="shared" si="7"/>
        <v>0.6092254134029591</v>
      </c>
    </row>
    <row r="82" spans="1:18" x14ac:dyDescent="0.25">
      <c r="A82" s="40">
        <v>78</v>
      </c>
      <c r="B82" s="41" t="s">
        <v>120</v>
      </c>
      <c r="C82" s="42">
        <v>1313</v>
      </c>
      <c r="D82" s="43">
        <v>43</v>
      </c>
      <c r="E82" s="43">
        <v>14</v>
      </c>
      <c r="F82" s="43"/>
      <c r="G82" s="43">
        <v>923</v>
      </c>
      <c r="H82" s="43">
        <v>376</v>
      </c>
      <c r="I82" s="43">
        <v>5</v>
      </c>
      <c r="J82" s="43">
        <v>202</v>
      </c>
      <c r="K82" s="43">
        <v>2</v>
      </c>
      <c r="L82" s="42">
        <v>94441</v>
      </c>
      <c r="M82" s="42">
        <v>14503</v>
      </c>
      <c r="N82" s="44">
        <v>6511813</v>
      </c>
      <c r="O82" s="45">
        <f t="shared" si="4"/>
        <v>0.2149938887987109</v>
      </c>
      <c r="P82" s="45">
        <f t="shared" si="5"/>
        <v>1066.2604722010662</v>
      </c>
      <c r="Q82" s="45">
        <f t="shared" si="6"/>
        <v>20.163355428050529</v>
      </c>
      <c r="R82" s="46">
        <f t="shared" si="7"/>
        <v>1.6010638297872339</v>
      </c>
    </row>
    <row r="83" spans="1:18" x14ac:dyDescent="0.25">
      <c r="A83" s="40">
        <v>79</v>
      </c>
      <c r="B83" s="41" t="s">
        <v>81</v>
      </c>
      <c r="C83" s="42">
        <v>6370</v>
      </c>
      <c r="D83" s="43">
        <v>327</v>
      </c>
      <c r="E83" s="43">
        <v>31</v>
      </c>
      <c r="F83" s="43">
        <v>1</v>
      </c>
      <c r="G83" s="42">
        <v>1821</v>
      </c>
      <c r="H83" s="42">
        <v>4518</v>
      </c>
      <c r="I83" s="43">
        <v>31</v>
      </c>
      <c r="J83" s="42">
        <v>1251</v>
      </c>
      <c r="K83" s="43">
        <v>6</v>
      </c>
      <c r="L83" s="43">
        <v>72</v>
      </c>
      <c r="M83" s="42">
        <v>14143</v>
      </c>
      <c r="N83" s="44">
        <v>5091036</v>
      </c>
      <c r="O83" s="45">
        <f t="shared" si="4"/>
        <v>0.60891339208758299</v>
      </c>
      <c r="P83" s="45">
        <f t="shared" si="5"/>
        <v>486.65620094191524</v>
      </c>
      <c r="Q83" s="45">
        <f t="shared" si="6"/>
        <v>125.12188089025496</v>
      </c>
      <c r="R83" s="46">
        <f t="shared" si="7"/>
        <v>1.0132802124833997</v>
      </c>
    </row>
    <row r="84" spans="1:18" x14ac:dyDescent="0.25">
      <c r="A84" s="40">
        <v>80</v>
      </c>
      <c r="B84" s="41" t="s">
        <v>104</v>
      </c>
      <c r="C84" s="42">
        <v>2237</v>
      </c>
      <c r="D84" s="43">
        <v>3</v>
      </c>
      <c r="E84" s="43">
        <v>97</v>
      </c>
      <c r="F84" s="43">
        <v>1</v>
      </c>
      <c r="G84" s="42">
        <v>1978</v>
      </c>
      <c r="H84" s="43">
        <v>162</v>
      </c>
      <c r="I84" s="43">
        <v>9</v>
      </c>
      <c r="J84" s="43">
        <v>545</v>
      </c>
      <c r="K84" s="43">
        <v>24</v>
      </c>
      <c r="L84" s="42">
        <v>58091</v>
      </c>
      <c r="M84" s="42">
        <v>14141</v>
      </c>
      <c r="N84" s="44">
        <v>4107874</v>
      </c>
      <c r="O84" s="45">
        <f t="shared" si="4"/>
        <v>2.3613187746264854</v>
      </c>
      <c r="P84" s="45">
        <f t="shared" si="5"/>
        <v>4336.1645060348683</v>
      </c>
      <c r="Q84" s="45">
        <f t="shared" si="6"/>
        <v>54.456392771540706</v>
      </c>
      <c r="R84" s="46">
        <f t="shared" si="7"/>
        <v>0.25925925925925924</v>
      </c>
    </row>
    <row r="85" spans="1:18" x14ac:dyDescent="0.25">
      <c r="A85" s="40">
        <v>81</v>
      </c>
      <c r="B85" s="41" t="s">
        <v>97</v>
      </c>
      <c r="C85" s="42">
        <v>2853</v>
      </c>
      <c r="D85" s="43">
        <v>3</v>
      </c>
      <c r="E85" s="43">
        <v>168</v>
      </c>
      <c r="F85" s="43">
        <v>2</v>
      </c>
      <c r="G85" s="42">
        <v>1374</v>
      </c>
      <c r="H85" s="42">
        <v>1311</v>
      </c>
      <c r="I85" s="43">
        <v>21</v>
      </c>
      <c r="J85" s="43">
        <v>274</v>
      </c>
      <c r="K85" s="43">
        <v>16</v>
      </c>
      <c r="L85" s="42">
        <v>144078</v>
      </c>
      <c r="M85" s="42">
        <v>13816</v>
      </c>
      <c r="N85" s="44">
        <v>10428331</v>
      </c>
      <c r="O85" s="45">
        <f t="shared" si="4"/>
        <v>1.6109960452923866</v>
      </c>
      <c r="P85" s="45">
        <f t="shared" si="5"/>
        <v>5888.5383806519458</v>
      </c>
      <c r="Q85" s="45">
        <f t="shared" si="6"/>
        <v>27.358164983447494</v>
      </c>
      <c r="R85" s="46">
        <f t="shared" si="7"/>
        <v>3.2036613272311214E-2</v>
      </c>
    </row>
    <row r="86" spans="1:18" x14ac:dyDescent="0.25">
      <c r="A86" s="40">
        <v>82</v>
      </c>
      <c r="B86" s="41" t="s">
        <v>95</v>
      </c>
      <c r="C86" s="42">
        <v>2964</v>
      </c>
      <c r="D86" s="43">
        <v>25</v>
      </c>
      <c r="E86" s="43">
        <v>13</v>
      </c>
      <c r="F86" s="43"/>
      <c r="G86" s="42">
        <v>2407</v>
      </c>
      <c r="H86" s="43">
        <v>544</v>
      </c>
      <c r="I86" s="43">
        <v>5</v>
      </c>
      <c r="J86" s="43">
        <v>89</v>
      </c>
      <c r="K86" s="43" t="s">
        <v>96</v>
      </c>
      <c r="L86" s="43">
        <v>460</v>
      </c>
      <c r="M86" s="42">
        <v>13767</v>
      </c>
      <c r="N86" s="44">
        <v>33413938</v>
      </c>
      <c r="O86" s="45">
        <f t="shared" si="4"/>
        <v>3.890592003851806E-2</v>
      </c>
      <c r="P86" s="45">
        <f t="shared" si="5"/>
        <v>438.59649122807019</v>
      </c>
      <c r="Q86" s="45">
        <f t="shared" si="6"/>
        <v>8.8705497687821175</v>
      </c>
      <c r="R86" s="46">
        <f t="shared" si="7"/>
        <v>0.64338235294117652</v>
      </c>
    </row>
    <row r="87" spans="1:18" x14ac:dyDescent="0.25">
      <c r="A87" s="40">
        <v>83</v>
      </c>
      <c r="B87" s="41" t="s">
        <v>243</v>
      </c>
      <c r="C87" s="43">
        <v>6</v>
      </c>
      <c r="D87" s="43"/>
      <c r="E87" s="43"/>
      <c r="F87" s="43"/>
      <c r="G87" s="43">
        <v>6</v>
      </c>
      <c r="H87" s="43">
        <v>0</v>
      </c>
      <c r="I87" s="43"/>
      <c r="J87" s="43">
        <v>229</v>
      </c>
      <c r="K87" s="43"/>
      <c r="L87" s="43">
        <v>357</v>
      </c>
      <c r="M87" s="42">
        <v>13628</v>
      </c>
      <c r="N87" s="44">
        <v>26196</v>
      </c>
      <c r="O87" s="45">
        <f t="shared" si="4"/>
        <v>0</v>
      </c>
      <c r="P87" s="45">
        <f t="shared" si="5"/>
        <v>0</v>
      </c>
      <c r="Q87" s="45">
        <f t="shared" si="6"/>
        <v>22.904260192395785</v>
      </c>
      <c r="R87" s="46" t="e">
        <f t="shared" si="7"/>
        <v>#DIV/0!</v>
      </c>
    </row>
    <row r="88" spans="1:18" x14ac:dyDescent="0.25">
      <c r="A88" s="40">
        <v>84</v>
      </c>
      <c r="B88" s="41" t="s">
        <v>205</v>
      </c>
      <c r="C88" s="43">
        <v>60</v>
      </c>
      <c r="D88" s="43"/>
      <c r="E88" s="43"/>
      <c r="F88" s="43"/>
      <c r="G88" s="43">
        <v>60</v>
      </c>
      <c r="H88" s="43">
        <v>0</v>
      </c>
      <c r="I88" s="43"/>
      <c r="J88" s="43">
        <v>214</v>
      </c>
      <c r="K88" s="43"/>
      <c r="L88" s="42">
        <v>3686</v>
      </c>
      <c r="M88" s="42">
        <v>13130</v>
      </c>
      <c r="N88" s="44">
        <v>280731</v>
      </c>
      <c r="O88" s="45">
        <f t="shared" si="4"/>
        <v>0</v>
      </c>
      <c r="P88" s="45">
        <f t="shared" si="5"/>
        <v>0</v>
      </c>
      <c r="Q88" s="45">
        <f t="shared" si="6"/>
        <v>21.372773224189704</v>
      </c>
      <c r="R88" s="46" t="e">
        <f t="shared" si="7"/>
        <v>#DIV/0!</v>
      </c>
    </row>
    <row r="89" spans="1:18" x14ac:dyDescent="0.25">
      <c r="A89" s="40">
        <v>85</v>
      </c>
      <c r="B89" s="41" t="s">
        <v>67</v>
      </c>
      <c r="C89" s="42">
        <v>10116</v>
      </c>
      <c r="D89" s="43">
        <v>139</v>
      </c>
      <c r="E89" s="43">
        <v>291</v>
      </c>
      <c r="F89" s="43">
        <v>4</v>
      </c>
      <c r="G89" s="42">
        <v>6245</v>
      </c>
      <c r="H89" s="42">
        <v>3580</v>
      </c>
      <c r="I89" s="43">
        <v>72</v>
      </c>
      <c r="J89" s="42">
        <v>2349</v>
      </c>
      <c r="K89" s="43">
        <v>68</v>
      </c>
      <c r="L89" s="42">
        <v>53928</v>
      </c>
      <c r="M89" s="42">
        <v>12521</v>
      </c>
      <c r="N89" s="44">
        <v>4306982</v>
      </c>
      <c r="O89" s="45">
        <f t="shared" si="4"/>
        <v>6.7564712367035664</v>
      </c>
      <c r="P89" s="45">
        <f t="shared" si="5"/>
        <v>2876.6310794780547</v>
      </c>
      <c r="Q89" s="45">
        <f t="shared" si="6"/>
        <v>234.87444340375697</v>
      </c>
      <c r="R89" s="46">
        <f t="shared" si="7"/>
        <v>0.54357541899441342</v>
      </c>
    </row>
    <row r="90" spans="1:18" x14ac:dyDescent="0.25">
      <c r="A90" s="40">
        <v>86</v>
      </c>
      <c r="B90" s="41" t="s">
        <v>107</v>
      </c>
      <c r="C90" s="42">
        <v>1898</v>
      </c>
      <c r="D90" s="43">
        <v>40</v>
      </c>
      <c r="E90" s="43">
        <v>111</v>
      </c>
      <c r="F90" s="43">
        <v>1</v>
      </c>
      <c r="G90" s="42">
        <v>1378</v>
      </c>
      <c r="H90" s="43">
        <v>409</v>
      </c>
      <c r="I90" s="43">
        <v>21</v>
      </c>
      <c r="J90" s="43">
        <v>911</v>
      </c>
      <c r="K90" s="43">
        <v>53</v>
      </c>
      <c r="L90" s="42">
        <v>23316</v>
      </c>
      <c r="M90" s="42">
        <v>11191</v>
      </c>
      <c r="N90" s="44">
        <v>2083383</v>
      </c>
      <c r="O90" s="45">
        <f t="shared" si="4"/>
        <v>5.3278729835080734</v>
      </c>
      <c r="P90" s="45">
        <f t="shared" si="5"/>
        <v>5848.2613277133823</v>
      </c>
      <c r="Q90" s="45">
        <f t="shared" si="6"/>
        <v>91.101828132417324</v>
      </c>
      <c r="R90" s="46">
        <f t="shared" si="7"/>
        <v>1.3691931540342299</v>
      </c>
    </row>
    <row r="91" spans="1:18" x14ac:dyDescent="0.25">
      <c r="A91" s="40">
        <v>87</v>
      </c>
      <c r="B91" s="41" t="s">
        <v>143</v>
      </c>
      <c r="C91" s="43">
        <v>721</v>
      </c>
      <c r="D91" s="43">
        <v>8</v>
      </c>
      <c r="E91" s="43">
        <v>12</v>
      </c>
      <c r="F91" s="43"/>
      <c r="G91" s="43">
        <v>485</v>
      </c>
      <c r="H91" s="43">
        <v>224</v>
      </c>
      <c r="I91" s="43">
        <v>6</v>
      </c>
      <c r="J91" s="43">
        <v>181</v>
      </c>
      <c r="K91" s="43">
        <v>3</v>
      </c>
      <c r="L91" s="42">
        <v>44098</v>
      </c>
      <c r="M91" s="42">
        <v>11052</v>
      </c>
      <c r="N91" s="44">
        <v>3989972</v>
      </c>
      <c r="O91" s="45">
        <f t="shared" si="4"/>
        <v>0.3007539902535657</v>
      </c>
      <c r="P91" s="45">
        <f t="shared" si="5"/>
        <v>1664.355062413315</v>
      </c>
      <c r="Q91" s="45">
        <f t="shared" si="6"/>
        <v>18.070302247735071</v>
      </c>
      <c r="R91" s="46">
        <f t="shared" si="7"/>
        <v>0.5</v>
      </c>
    </row>
    <row r="92" spans="1:18" x14ac:dyDescent="0.25">
      <c r="A92" s="40">
        <v>88</v>
      </c>
      <c r="B92" s="41" t="s">
        <v>142</v>
      </c>
      <c r="C92" s="43">
        <v>749</v>
      </c>
      <c r="D92" s="43">
        <v>3</v>
      </c>
      <c r="E92" s="43">
        <v>20</v>
      </c>
      <c r="F92" s="43"/>
      <c r="G92" s="43">
        <v>594</v>
      </c>
      <c r="H92" s="43">
        <v>135</v>
      </c>
      <c r="I92" s="43">
        <v>4</v>
      </c>
      <c r="J92" s="43">
        <v>216</v>
      </c>
      <c r="K92" s="43">
        <v>6</v>
      </c>
      <c r="L92" s="42">
        <v>36537</v>
      </c>
      <c r="M92" s="42">
        <v>10522</v>
      </c>
      <c r="N92" s="44">
        <v>3472430</v>
      </c>
      <c r="O92" s="45">
        <f t="shared" si="4"/>
        <v>0.57596553422243213</v>
      </c>
      <c r="P92" s="45">
        <f t="shared" si="5"/>
        <v>2670.2269692923896</v>
      </c>
      <c r="Q92" s="45">
        <f t="shared" si="6"/>
        <v>21.569909256630083</v>
      </c>
      <c r="R92" s="46">
        <f t="shared" si="7"/>
        <v>0.31111111111111112</v>
      </c>
    </row>
    <row r="93" spans="1:18" x14ac:dyDescent="0.25">
      <c r="A93" s="40">
        <v>89</v>
      </c>
      <c r="B93" s="41" t="s">
        <v>101</v>
      </c>
      <c r="C93" s="42">
        <v>2331</v>
      </c>
      <c r="D93" s="43">
        <v>39</v>
      </c>
      <c r="E93" s="43">
        <v>120</v>
      </c>
      <c r="F93" s="43">
        <v>4</v>
      </c>
      <c r="G93" s="43">
        <v>727</v>
      </c>
      <c r="H93" s="42">
        <v>1484</v>
      </c>
      <c r="I93" s="43">
        <v>31</v>
      </c>
      <c r="J93" s="43">
        <v>335</v>
      </c>
      <c r="K93" s="43">
        <v>17</v>
      </c>
      <c r="L93" s="42">
        <v>70155</v>
      </c>
      <c r="M93" s="42">
        <v>10089</v>
      </c>
      <c r="N93" s="44">
        <v>6953796</v>
      </c>
      <c r="O93" s="45">
        <f t="shared" si="4"/>
        <v>1.7256761630625921</v>
      </c>
      <c r="P93" s="45">
        <f t="shared" si="5"/>
        <v>5148.0051480051479</v>
      </c>
      <c r="Q93" s="45">
        <f t="shared" si="6"/>
        <v>33.52125946749085</v>
      </c>
      <c r="R93" s="46">
        <f t="shared" si="7"/>
        <v>0.36792452830188677</v>
      </c>
    </row>
    <row r="94" spans="1:18" x14ac:dyDescent="0.25">
      <c r="A94" s="40">
        <v>90</v>
      </c>
      <c r="B94" s="41" t="s">
        <v>112</v>
      </c>
      <c r="C94" s="42">
        <v>1640</v>
      </c>
      <c r="D94" s="43">
        <v>69</v>
      </c>
      <c r="E94" s="43">
        <v>33</v>
      </c>
      <c r="F94" s="43">
        <v>2</v>
      </c>
      <c r="G94" s="43">
        <v>544</v>
      </c>
      <c r="H94" s="42">
        <v>1063</v>
      </c>
      <c r="I94" s="43">
        <v>26</v>
      </c>
      <c r="J94" s="43">
        <v>253</v>
      </c>
      <c r="K94" s="43">
        <v>5</v>
      </c>
      <c r="L94" s="42">
        <v>65226</v>
      </c>
      <c r="M94" s="42">
        <v>10062</v>
      </c>
      <c r="N94" s="44">
        <v>6482643</v>
      </c>
      <c r="O94" s="45">
        <f t="shared" si="4"/>
        <v>0.50905163218150373</v>
      </c>
      <c r="P94" s="45">
        <f t="shared" si="5"/>
        <v>2012.1951219512196</v>
      </c>
      <c r="Q94" s="45">
        <f t="shared" si="6"/>
        <v>25.298323538717156</v>
      </c>
      <c r="R94" s="46">
        <f t="shared" si="7"/>
        <v>0.90874882408278457</v>
      </c>
    </row>
    <row r="95" spans="1:18" x14ac:dyDescent="0.25">
      <c r="A95" s="40">
        <v>91</v>
      </c>
      <c r="B95" s="41" t="s">
        <v>79</v>
      </c>
      <c r="C95" s="42">
        <v>6704</v>
      </c>
      <c r="D95" s="43">
        <v>151</v>
      </c>
      <c r="E95" s="43">
        <v>233</v>
      </c>
      <c r="F95" s="43">
        <v>5</v>
      </c>
      <c r="G95" s="42">
        <v>2953</v>
      </c>
      <c r="H95" s="42">
        <v>3518</v>
      </c>
      <c r="I95" s="43">
        <v>251</v>
      </c>
      <c r="J95" s="42">
        <v>1661</v>
      </c>
      <c r="K95" s="43">
        <v>58</v>
      </c>
      <c r="L95" s="42">
        <v>40565</v>
      </c>
      <c r="M95" s="42">
        <v>10053</v>
      </c>
      <c r="N95" s="44">
        <v>4034947</v>
      </c>
      <c r="O95" s="45">
        <f t="shared" si="4"/>
        <v>5.774549207213874</v>
      </c>
      <c r="P95" s="45">
        <f t="shared" si="5"/>
        <v>3475.5369928400955</v>
      </c>
      <c r="Q95" s="45">
        <f t="shared" si="6"/>
        <v>166.14840294060863</v>
      </c>
      <c r="R95" s="46">
        <f t="shared" si="7"/>
        <v>0.60090960773166568</v>
      </c>
    </row>
    <row r="96" spans="1:18" x14ac:dyDescent="0.25">
      <c r="A96" s="40">
        <v>92</v>
      </c>
      <c r="B96" s="41" t="s">
        <v>202</v>
      </c>
      <c r="C96" s="43">
        <v>77</v>
      </c>
      <c r="D96" s="43"/>
      <c r="E96" s="43">
        <v>15</v>
      </c>
      <c r="F96" s="43"/>
      <c r="G96" s="43">
        <v>54</v>
      </c>
      <c r="H96" s="43">
        <v>8</v>
      </c>
      <c r="I96" s="43">
        <v>7</v>
      </c>
      <c r="J96" s="42">
        <v>1798</v>
      </c>
      <c r="K96" s="43">
        <v>350</v>
      </c>
      <c r="L96" s="43">
        <v>425</v>
      </c>
      <c r="M96" s="42">
        <v>9925</v>
      </c>
      <c r="N96" s="44">
        <v>4821</v>
      </c>
      <c r="O96" s="45">
        <f t="shared" si="4"/>
        <v>311.13876789047913</v>
      </c>
      <c r="P96" s="45">
        <f t="shared" si="5"/>
        <v>19480.519480519481</v>
      </c>
      <c r="Q96" s="45">
        <f t="shared" si="6"/>
        <v>1597.1790085044597</v>
      </c>
      <c r="R96" s="46">
        <f t="shared" si="7"/>
        <v>0</v>
      </c>
    </row>
    <row r="97" spans="1:18" x14ac:dyDescent="0.25">
      <c r="A97" s="40">
        <v>93</v>
      </c>
      <c r="B97" s="41" t="s">
        <v>130</v>
      </c>
      <c r="C97" s="42">
        <v>1024</v>
      </c>
      <c r="D97" s="43">
        <v>63</v>
      </c>
      <c r="E97" s="43">
        <v>26</v>
      </c>
      <c r="F97" s="43"/>
      <c r="G97" s="43">
        <v>663</v>
      </c>
      <c r="H97" s="43">
        <v>335</v>
      </c>
      <c r="I97" s="43">
        <v>3</v>
      </c>
      <c r="J97" s="43">
        <v>150</v>
      </c>
      <c r="K97" s="43">
        <v>4</v>
      </c>
      <c r="L97" s="42">
        <v>67510</v>
      </c>
      <c r="M97" s="42">
        <v>9886</v>
      </c>
      <c r="N97" s="44">
        <v>6828619</v>
      </c>
      <c r="O97" s="45">
        <f t="shared" si="4"/>
        <v>0.38075048556670099</v>
      </c>
      <c r="P97" s="45">
        <f t="shared" si="5"/>
        <v>2539.0625</v>
      </c>
      <c r="Q97" s="45">
        <f t="shared" si="6"/>
        <v>14.995711431550069</v>
      </c>
      <c r="R97" s="46">
        <f t="shared" si="7"/>
        <v>2.6328358208955223</v>
      </c>
    </row>
    <row r="98" spans="1:18" x14ac:dyDescent="0.25">
      <c r="A98" s="40">
        <v>94</v>
      </c>
      <c r="B98" s="41" t="s">
        <v>29</v>
      </c>
      <c r="C98" s="42">
        <v>129341</v>
      </c>
      <c r="D98" s="42">
        <v>2392</v>
      </c>
      <c r="E98" s="42">
        <v>7249</v>
      </c>
      <c r="F98" s="43">
        <v>66</v>
      </c>
      <c r="G98" s="42">
        <v>100564</v>
      </c>
      <c r="H98" s="42">
        <v>21528</v>
      </c>
      <c r="I98" s="42">
        <v>2655</v>
      </c>
      <c r="J98" s="42">
        <v>1542</v>
      </c>
      <c r="K98" s="43">
        <v>86</v>
      </c>
      <c r="L98" s="42">
        <v>746045</v>
      </c>
      <c r="M98" s="42">
        <v>8895</v>
      </c>
      <c r="N98" s="44">
        <v>83871454</v>
      </c>
      <c r="O98" s="45">
        <f t="shared" si="4"/>
        <v>8.6429883521513773</v>
      </c>
      <c r="P98" s="45">
        <f t="shared" si="5"/>
        <v>5604.5646778670334</v>
      </c>
      <c r="Q98" s="45">
        <f t="shared" si="6"/>
        <v>154.21337514907037</v>
      </c>
      <c r="R98" s="46">
        <f t="shared" si="7"/>
        <v>1.5555555555555556</v>
      </c>
    </row>
    <row r="99" spans="1:18" x14ac:dyDescent="0.25">
      <c r="A99" s="40">
        <v>95</v>
      </c>
      <c r="B99" s="41" t="s">
        <v>54</v>
      </c>
      <c r="C99" s="42">
        <v>19137</v>
      </c>
      <c r="D99" s="42">
        <v>1134</v>
      </c>
      <c r="E99" s="43">
        <v>369</v>
      </c>
      <c r="F99" s="43">
        <v>30</v>
      </c>
      <c r="G99" s="42">
        <v>8950</v>
      </c>
      <c r="H99" s="42">
        <v>9818</v>
      </c>
      <c r="I99" s="43">
        <v>119</v>
      </c>
      <c r="J99" s="43">
        <v>323</v>
      </c>
      <c r="K99" s="43">
        <v>6</v>
      </c>
      <c r="L99" s="42">
        <v>525433</v>
      </c>
      <c r="M99" s="42">
        <v>8872</v>
      </c>
      <c r="N99" s="47">
        <v>59224262</v>
      </c>
      <c r="O99" s="45">
        <f t="shared" si="4"/>
        <v>0.62305546331670625</v>
      </c>
      <c r="P99" s="45">
        <f t="shared" si="5"/>
        <v>1928.2019125254742</v>
      </c>
      <c r="Q99" s="45">
        <f t="shared" si="6"/>
        <v>32.312770735750156</v>
      </c>
      <c r="R99" s="46">
        <f t="shared" si="7"/>
        <v>1.6170299449989816</v>
      </c>
    </row>
    <row r="100" spans="1:18" x14ac:dyDescent="0.25">
      <c r="A100" s="40">
        <v>96</v>
      </c>
      <c r="B100" s="41" t="s">
        <v>162</v>
      </c>
      <c r="C100" s="43">
        <v>423</v>
      </c>
      <c r="D100" s="43">
        <v>25</v>
      </c>
      <c r="E100" s="43">
        <v>2</v>
      </c>
      <c r="F100" s="43"/>
      <c r="G100" s="43">
        <v>346</v>
      </c>
      <c r="H100" s="43">
        <v>75</v>
      </c>
      <c r="I100" s="43"/>
      <c r="J100" s="43">
        <v>83</v>
      </c>
      <c r="K100" s="43" t="s">
        <v>96</v>
      </c>
      <c r="L100" s="42">
        <v>44876</v>
      </c>
      <c r="M100" s="42">
        <v>8821</v>
      </c>
      <c r="N100" s="44">
        <v>5087326</v>
      </c>
      <c r="O100" s="45">
        <f t="shared" si="4"/>
        <v>3.9313383887724124E-2</v>
      </c>
      <c r="P100" s="45">
        <f t="shared" si="5"/>
        <v>472.81323877068559</v>
      </c>
      <c r="Q100" s="45">
        <f t="shared" si="6"/>
        <v>8.3147806922536507</v>
      </c>
      <c r="R100" s="46">
        <f t="shared" si="7"/>
        <v>4.666666666666667</v>
      </c>
    </row>
    <row r="101" spans="1:18" x14ac:dyDescent="0.25">
      <c r="A101" s="40">
        <v>97</v>
      </c>
      <c r="B101" s="41" t="s">
        <v>106</v>
      </c>
      <c r="C101" s="42">
        <v>1908</v>
      </c>
      <c r="D101" s="43">
        <v>8</v>
      </c>
      <c r="E101" s="43">
        <v>80</v>
      </c>
      <c r="F101" s="43">
        <v>1</v>
      </c>
      <c r="G101" s="42">
        <v>1603</v>
      </c>
      <c r="H101" s="43">
        <v>225</v>
      </c>
      <c r="I101" s="43">
        <v>5</v>
      </c>
      <c r="J101" s="43">
        <v>168</v>
      </c>
      <c r="K101" s="43">
        <v>7</v>
      </c>
      <c r="L101" s="42">
        <v>89031</v>
      </c>
      <c r="M101" s="42">
        <v>7860</v>
      </c>
      <c r="N101" s="44">
        <v>11327348</v>
      </c>
      <c r="O101" s="45">
        <f t="shared" si="4"/>
        <v>0.70625533884895209</v>
      </c>
      <c r="P101" s="45">
        <f t="shared" si="5"/>
        <v>4192.8721174004195</v>
      </c>
      <c r="Q101" s="45">
        <f t="shared" si="6"/>
        <v>16.844189831547506</v>
      </c>
      <c r="R101" s="46">
        <f t="shared" si="7"/>
        <v>0.49777777777777776</v>
      </c>
    </row>
    <row r="102" spans="1:18" x14ac:dyDescent="0.25">
      <c r="A102" s="40">
        <v>98</v>
      </c>
      <c r="B102" s="41" t="s">
        <v>231</v>
      </c>
      <c r="C102" s="43">
        <v>15</v>
      </c>
      <c r="D102" s="43"/>
      <c r="E102" s="43"/>
      <c r="F102" s="43"/>
      <c r="G102" s="43">
        <v>15</v>
      </c>
      <c r="H102" s="43">
        <v>0</v>
      </c>
      <c r="I102" s="43"/>
      <c r="J102" s="43">
        <v>282</v>
      </c>
      <c r="K102" s="43"/>
      <c r="L102" s="43">
        <v>391</v>
      </c>
      <c r="M102" s="42">
        <v>7355</v>
      </c>
      <c r="N102" s="44">
        <v>53158</v>
      </c>
      <c r="O102" s="45">
        <f t="shared" si="4"/>
        <v>0</v>
      </c>
      <c r="P102" s="45">
        <f t="shared" si="5"/>
        <v>0</v>
      </c>
      <c r="Q102" s="45">
        <f t="shared" si="6"/>
        <v>28.217765905414048</v>
      </c>
      <c r="R102" s="46" t="e">
        <f t="shared" si="7"/>
        <v>#DIV/0!</v>
      </c>
    </row>
    <row r="103" spans="1:18" x14ac:dyDescent="0.25">
      <c r="A103" s="40">
        <v>99</v>
      </c>
      <c r="B103" s="41" t="s">
        <v>236</v>
      </c>
      <c r="C103" s="43">
        <v>11</v>
      </c>
      <c r="D103" s="43"/>
      <c r="E103" s="43">
        <v>1</v>
      </c>
      <c r="F103" s="43"/>
      <c r="G103" s="43">
        <v>10</v>
      </c>
      <c r="H103" s="43">
        <v>0</v>
      </c>
      <c r="I103" s="43"/>
      <c r="J103" s="42">
        <v>2204</v>
      </c>
      <c r="K103" s="43">
        <v>200</v>
      </c>
      <c r="L103" s="43">
        <v>36</v>
      </c>
      <c r="M103" s="42">
        <v>7212</v>
      </c>
      <c r="N103" s="44">
        <v>4992</v>
      </c>
      <c r="O103" s="45">
        <f t="shared" si="4"/>
        <v>20.032051282051281</v>
      </c>
      <c r="P103" s="45">
        <f t="shared" si="5"/>
        <v>9090.9090909090901</v>
      </c>
      <c r="Q103" s="45">
        <f t="shared" si="6"/>
        <v>220.35256410256412</v>
      </c>
      <c r="R103" s="46" t="e">
        <f t="shared" si="7"/>
        <v>#DIV/0!</v>
      </c>
    </row>
    <row r="104" spans="1:18" x14ac:dyDescent="0.25">
      <c r="A104" s="40">
        <v>100</v>
      </c>
      <c r="B104" s="41" t="s">
        <v>186</v>
      </c>
      <c r="C104" s="43">
        <v>155</v>
      </c>
      <c r="D104" s="43"/>
      <c r="E104" s="43">
        <v>13</v>
      </c>
      <c r="F104" s="43"/>
      <c r="G104" s="43">
        <v>109</v>
      </c>
      <c r="H104" s="43">
        <v>33</v>
      </c>
      <c r="I104" s="43">
        <v>3</v>
      </c>
      <c r="J104" s="43">
        <v>387</v>
      </c>
      <c r="K104" s="43">
        <v>32</v>
      </c>
      <c r="L104" s="42">
        <v>2866</v>
      </c>
      <c r="M104" s="42">
        <v>7163</v>
      </c>
      <c r="N104" s="44">
        <v>400117</v>
      </c>
      <c r="O104" s="45">
        <f t="shared" si="4"/>
        <v>3.2490496529765043</v>
      </c>
      <c r="P104" s="45">
        <f t="shared" si="5"/>
        <v>8387.0967741935492</v>
      </c>
      <c r="Q104" s="45">
        <f t="shared" si="6"/>
        <v>38.738668939335241</v>
      </c>
      <c r="R104" s="46">
        <f t="shared" si="7"/>
        <v>0</v>
      </c>
    </row>
    <row r="105" spans="1:18" x14ac:dyDescent="0.25">
      <c r="A105" s="40">
        <v>101</v>
      </c>
      <c r="B105" s="41" t="s">
        <v>216</v>
      </c>
      <c r="C105" s="43">
        <v>29</v>
      </c>
      <c r="D105" s="43">
        <v>4</v>
      </c>
      <c r="E105" s="43">
        <v>1</v>
      </c>
      <c r="F105" s="43"/>
      <c r="G105" s="43">
        <v>19</v>
      </c>
      <c r="H105" s="43">
        <v>9</v>
      </c>
      <c r="I105" s="43"/>
      <c r="J105" s="43">
        <v>12</v>
      </c>
      <c r="K105" s="43" t="s">
        <v>96</v>
      </c>
      <c r="L105" s="42">
        <v>14855</v>
      </c>
      <c r="M105" s="42">
        <v>6332</v>
      </c>
      <c r="N105" s="44">
        <v>2346068</v>
      </c>
      <c r="O105" s="45">
        <f t="shared" si="4"/>
        <v>4.2624510457497398E-2</v>
      </c>
      <c r="P105" s="45">
        <f t="shared" si="5"/>
        <v>3448.2758620689656</v>
      </c>
      <c r="Q105" s="45">
        <f t="shared" si="6"/>
        <v>1.2361108032674244</v>
      </c>
      <c r="R105" s="46">
        <f t="shared" si="7"/>
        <v>6.2222222222222223</v>
      </c>
    </row>
    <row r="106" spans="1:18" x14ac:dyDescent="0.25">
      <c r="A106" s="40">
        <v>102</v>
      </c>
      <c r="B106" s="41" t="s">
        <v>82</v>
      </c>
      <c r="C106" s="42">
        <v>6269</v>
      </c>
      <c r="D106" s="43"/>
      <c r="E106" s="43">
        <v>31</v>
      </c>
      <c r="F106" s="43"/>
      <c r="G106" s="42">
        <v>1898</v>
      </c>
      <c r="H106" s="42">
        <v>4340</v>
      </c>
      <c r="I106" s="43">
        <v>8</v>
      </c>
      <c r="J106" s="43">
        <v>202</v>
      </c>
      <c r="K106" s="43">
        <v>1</v>
      </c>
      <c r="L106" s="42">
        <v>187929</v>
      </c>
      <c r="M106" s="42">
        <v>6063</v>
      </c>
      <c r="N106" s="44">
        <v>30996750</v>
      </c>
      <c r="O106" s="45">
        <f t="shared" si="4"/>
        <v>0.10001048497019849</v>
      </c>
      <c r="P106" s="45">
        <f t="shared" si="5"/>
        <v>494.49672994097944</v>
      </c>
      <c r="Q106" s="45">
        <f t="shared" si="6"/>
        <v>20.224700976715301</v>
      </c>
      <c r="R106" s="46">
        <f t="shared" si="7"/>
        <v>0</v>
      </c>
    </row>
    <row r="107" spans="1:18" x14ac:dyDescent="0.25">
      <c r="A107" s="40">
        <v>103</v>
      </c>
      <c r="B107" s="41" t="s">
        <v>230</v>
      </c>
      <c r="C107" s="43">
        <v>16</v>
      </c>
      <c r="D107" s="43"/>
      <c r="E107" s="43"/>
      <c r="F107" s="43"/>
      <c r="G107" s="43">
        <v>16</v>
      </c>
      <c r="H107" s="43">
        <v>0</v>
      </c>
      <c r="I107" s="43"/>
      <c r="J107" s="43">
        <v>222</v>
      </c>
      <c r="K107" s="43"/>
      <c r="L107" s="43">
        <v>433</v>
      </c>
      <c r="M107" s="42">
        <v>6017</v>
      </c>
      <c r="N107" s="44">
        <v>7967</v>
      </c>
      <c r="O107" s="45">
        <f t="shared" si="4"/>
        <v>0</v>
      </c>
      <c r="P107" s="45">
        <f t="shared" si="5"/>
        <v>0</v>
      </c>
      <c r="Q107" s="45">
        <f t="shared" si="6"/>
        <v>200.82841722103677</v>
      </c>
      <c r="R107" s="46" t="e">
        <f t="shared" si="7"/>
        <v>#DIV/0!</v>
      </c>
    </row>
    <row r="108" spans="1:18" x14ac:dyDescent="0.25">
      <c r="A108" s="40">
        <v>104</v>
      </c>
      <c r="B108" s="41" t="s">
        <v>53</v>
      </c>
      <c r="C108" s="42">
        <v>19706</v>
      </c>
      <c r="D108" s="43">
        <v>476</v>
      </c>
      <c r="E108" s="43">
        <v>579</v>
      </c>
      <c r="F108" s="43">
        <v>15</v>
      </c>
      <c r="G108" s="42">
        <v>6227</v>
      </c>
      <c r="H108" s="42">
        <v>12900</v>
      </c>
      <c r="I108" s="43">
        <v>249</v>
      </c>
      <c r="J108" s="43">
        <v>450</v>
      </c>
      <c r="K108" s="43">
        <v>13</v>
      </c>
      <c r="L108" s="42">
        <v>257890</v>
      </c>
      <c r="M108" s="42">
        <v>5893</v>
      </c>
      <c r="N108" s="44">
        <v>43760843</v>
      </c>
      <c r="O108" s="45">
        <f t="shared" si="4"/>
        <v>1.3231006541624437</v>
      </c>
      <c r="P108" s="45">
        <f t="shared" si="5"/>
        <v>2938.1914137826043</v>
      </c>
      <c r="Q108" s="45">
        <f t="shared" si="6"/>
        <v>45.031125200216096</v>
      </c>
      <c r="R108" s="46">
        <f t="shared" si="7"/>
        <v>0.5165891472868217</v>
      </c>
    </row>
    <row r="109" spans="1:18" x14ac:dyDescent="0.25">
      <c r="A109" s="40">
        <v>105</v>
      </c>
      <c r="B109" s="41" t="s">
        <v>41</v>
      </c>
      <c r="C109" s="42">
        <v>35306</v>
      </c>
      <c r="D109" s="43">
        <v>452</v>
      </c>
      <c r="E109" s="42">
        <v>2939</v>
      </c>
      <c r="F109" s="43">
        <v>51</v>
      </c>
      <c r="G109" s="42">
        <v>3557</v>
      </c>
      <c r="H109" s="42">
        <v>28810</v>
      </c>
      <c r="I109" s="43">
        <v>191</v>
      </c>
      <c r="J109" s="42">
        <v>2005</v>
      </c>
      <c r="K109" s="43">
        <v>167</v>
      </c>
      <c r="L109" s="43" t="s">
        <v>42</v>
      </c>
      <c r="M109" s="42">
        <v>5768</v>
      </c>
      <c r="N109" s="44">
        <v>17612428</v>
      </c>
      <c r="O109" s="45">
        <f t="shared" si="4"/>
        <v>16.687080282173476</v>
      </c>
      <c r="P109" s="45">
        <f t="shared" si="5"/>
        <v>8324.3641307426496</v>
      </c>
      <c r="Q109" s="45">
        <f t="shared" si="6"/>
        <v>200.46072012331291</v>
      </c>
      <c r="R109" s="46">
        <f t="shared" si="7"/>
        <v>0.21964595626518571</v>
      </c>
    </row>
    <row r="110" spans="1:18" x14ac:dyDescent="0.25">
      <c r="A110" s="40">
        <v>106</v>
      </c>
      <c r="B110" s="41" t="s">
        <v>62</v>
      </c>
      <c r="C110" s="42">
        <v>13657</v>
      </c>
      <c r="D110" s="43">
        <v>180</v>
      </c>
      <c r="E110" s="43">
        <v>448</v>
      </c>
      <c r="F110" s="43">
        <v>2</v>
      </c>
      <c r="G110" s="42">
        <v>7366</v>
      </c>
      <c r="H110" s="42">
        <v>5843</v>
      </c>
      <c r="I110" s="43">
        <v>113</v>
      </c>
      <c r="J110" s="42">
        <v>1260</v>
      </c>
      <c r="K110" s="43">
        <v>41</v>
      </c>
      <c r="L110" s="42">
        <v>61330</v>
      </c>
      <c r="M110" s="42">
        <v>5660</v>
      </c>
      <c r="N110" s="47">
        <v>10835780</v>
      </c>
      <c r="O110" s="45">
        <f t="shared" si="4"/>
        <v>4.1344508655583629</v>
      </c>
      <c r="P110" s="45">
        <f t="shared" si="5"/>
        <v>3280.3690415171709</v>
      </c>
      <c r="Q110" s="45">
        <f t="shared" si="6"/>
        <v>126.03615060475573</v>
      </c>
      <c r="R110" s="46">
        <f t="shared" si="7"/>
        <v>0.43128529864795484</v>
      </c>
    </row>
    <row r="111" spans="1:18" x14ac:dyDescent="0.25">
      <c r="A111" s="40">
        <v>107</v>
      </c>
      <c r="B111" s="41" t="s">
        <v>241</v>
      </c>
      <c r="C111" s="43">
        <v>8</v>
      </c>
      <c r="D111" s="43"/>
      <c r="E111" s="43">
        <v>1</v>
      </c>
      <c r="F111" s="43"/>
      <c r="G111" s="43">
        <v>6</v>
      </c>
      <c r="H111" s="43">
        <v>1</v>
      </c>
      <c r="I111" s="43"/>
      <c r="J111" s="43">
        <v>265</v>
      </c>
      <c r="K111" s="43">
        <v>33</v>
      </c>
      <c r="L111" s="43">
        <v>167</v>
      </c>
      <c r="M111" s="42">
        <v>5528</v>
      </c>
      <c r="N111" s="44">
        <v>30209</v>
      </c>
      <c r="O111" s="45">
        <f t="shared" si="4"/>
        <v>3.3102717733125888</v>
      </c>
      <c r="P111" s="45">
        <f t="shared" si="5"/>
        <v>12500</v>
      </c>
      <c r="Q111" s="45">
        <f t="shared" si="6"/>
        <v>26.482174186500711</v>
      </c>
      <c r="R111" s="46">
        <f t="shared" si="7"/>
        <v>0</v>
      </c>
    </row>
    <row r="112" spans="1:18" x14ac:dyDescent="0.25">
      <c r="A112" s="40">
        <v>108</v>
      </c>
      <c r="B112" s="41" t="s">
        <v>198</v>
      </c>
      <c r="C112" s="43">
        <v>97</v>
      </c>
      <c r="D112" s="43"/>
      <c r="E112" s="43">
        <v>11</v>
      </c>
      <c r="F112" s="43"/>
      <c r="G112" s="43">
        <v>44</v>
      </c>
      <c r="H112" s="43">
        <v>42</v>
      </c>
      <c r="I112" s="43">
        <v>1</v>
      </c>
      <c r="J112" s="43">
        <v>247</v>
      </c>
      <c r="K112" s="43">
        <v>28</v>
      </c>
      <c r="L112" s="42">
        <v>1910</v>
      </c>
      <c r="M112" s="42">
        <v>4862</v>
      </c>
      <c r="N112" s="44">
        <v>392826</v>
      </c>
      <c r="O112" s="45">
        <f t="shared" si="4"/>
        <v>2.8002219812334213</v>
      </c>
      <c r="P112" s="45">
        <f t="shared" si="5"/>
        <v>11340.206185567011</v>
      </c>
      <c r="Q112" s="45">
        <f t="shared" si="6"/>
        <v>24.692866561785625</v>
      </c>
      <c r="R112" s="46">
        <f t="shared" si="7"/>
        <v>0</v>
      </c>
    </row>
    <row r="113" spans="1:18" ht="15.75" thickBot="1" x14ac:dyDescent="0.3">
      <c r="A113" s="40">
        <v>109</v>
      </c>
      <c r="B113" s="50" t="s">
        <v>93</v>
      </c>
      <c r="C113" s="52">
        <v>3037</v>
      </c>
      <c r="D113" s="51">
        <v>3</v>
      </c>
      <c r="E113" s="51">
        <v>56</v>
      </c>
      <c r="F113" s="51"/>
      <c r="G113" s="52">
        <v>2897</v>
      </c>
      <c r="H113" s="51">
        <v>84</v>
      </c>
      <c r="I113" s="51">
        <v>61</v>
      </c>
      <c r="J113" s="51">
        <v>44</v>
      </c>
      <c r="K113" s="51" t="s">
        <v>94</v>
      </c>
      <c r="L113" s="52">
        <v>328073</v>
      </c>
      <c r="M113" s="52">
        <v>4701</v>
      </c>
      <c r="N113" s="53">
        <v>69781150</v>
      </c>
      <c r="O113" s="93">
        <f t="shared" si="4"/>
        <v>8.0250898702586587E-2</v>
      </c>
      <c r="P113" s="93">
        <f t="shared" si="5"/>
        <v>1843.9249259137307</v>
      </c>
      <c r="Q113" s="93">
        <f t="shared" si="6"/>
        <v>4.3521782028527758</v>
      </c>
      <c r="R113" s="94">
        <f t="shared" si="7"/>
        <v>0.5</v>
      </c>
    </row>
    <row r="114" spans="1:18" ht="15.75" thickBot="1" x14ac:dyDescent="0.3">
      <c r="A114" s="40">
        <v>110</v>
      </c>
      <c r="B114" s="57" t="s">
        <v>131</v>
      </c>
      <c r="C114" s="58">
        <v>969</v>
      </c>
      <c r="D114" s="58">
        <v>5</v>
      </c>
      <c r="E114" s="58">
        <v>31</v>
      </c>
      <c r="F114" s="58"/>
      <c r="G114" s="58">
        <v>771</v>
      </c>
      <c r="H114" s="58">
        <v>167</v>
      </c>
      <c r="I114" s="58">
        <v>3</v>
      </c>
      <c r="J114" s="58">
        <v>337</v>
      </c>
      <c r="K114" s="58">
        <v>11</v>
      </c>
      <c r="L114" s="60">
        <v>12759</v>
      </c>
      <c r="M114" s="60">
        <v>4433</v>
      </c>
      <c r="N114" s="59">
        <v>2878129</v>
      </c>
      <c r="O114" s="93">
        <f t="shared" si="4"/>
        <v>1.0770886225044116</v>
      </c>
      <c r="P114" s="93">
        <f t="shared" si="5"/>
        <v>3199.1744066047472</v>
      </c>
      <c r="Q114" s="93">
        <f t="shared" si="6"/>
        <v>33.667705651831447</v>
      </c>
      <c r="R114" s="94">
        <f t="shared" si="7"/>
        <v>0.41916167664670656</v>
      </c>
    </row>
    <row r="115" spans="1:18" ht="15.75" thickBot="1" x14ac:dyDescent="0.3">
      <c r="A115" s="40">
        <v>111</v>
      </c>
      <c r="B115" s="57" t="s">
        <v>178</v>
      </c>
      <c r="C115" s="58">
        <v>220</v>
      </c>
      <c r="D115" s="58">
        <v>3</v>
      </c>
      <c r="E115" s="58">
        <v>2</v>
      </c>
      <c r="F115" s="58"/>
      <c r="G115" s="58">
        <v>112</v>
      </c>
      <c r="H115" s="58">
        <v>106</v>
      </c>
      <c r="I115" s="58"/>
      <c r="J115" s="58">
        <v>190</v>
      </c>
      <c r="K115" s="58">
        <v>2</v>
      </c>
      <c r="L115" s="60">
        <v>4994</v>
      </c>
      <c r="M115" s="60">
        <v>4310</v>
      </c>
      <c r="N115" s="59">
        <v>1158822</v>
      </c>
      <c r="O115" s="54">
        <f t="shared" si="4"/>
        <v>0.17258906026982573</v>
      </c>
      <c r="P115" s="54">
        <f t="shared" si="5"/>
        <v>909.09090909090912</v>
      </c>
      <c r="Q115" s="54">
        <f t="shared" si="6"/>
        <v>18.984796629680829</v>
      </c>
      <c r="R115" s="55">
        <f t="shared" si="7"/>
        <v>0.39622641509433965</v>
      </c>
    </row>
    <row r="116" spans="1:18" ht="15.75" thickBot="1" x14ac:dyDescent="0.3">
      <c r="A116" s="40">
        <v>112</v>
      </c>
      <c r="B116" s="57" t="s">
        <v>135</v>
      </c>
      <c r="C116" s="58">
        <v>903</v>
      </c>
      <c r="D116" s="58">
        <v>6</v>
      </c>
      <c r="E116" s="58">
        <v>10</v>
      </c>
      <c r="F116" s="58"/>
      <c r="G116" s="58">
        <v>592</v>
      </c>
      <c r="H116" s="58">
        <v>301</v>
      </c>
      <c r="I116" s="58">
        <v>3</v>
      </c>
      <c r="J116" s="58">
        <v>177</v>
      </c>
      <c r="K116" s="58">
        <v>2</v>
      </c>
      <c r="L116" s="60">
        <v>21929</v>
      </c>
      <c r="M116" s="60">
        <v>4309</v>
      </c>
      <c r="N116" s="59">
        <v>5088953</v>
      </c>
      <c r="O116" s="54">
        <f t="shared" si="4"/>
        <v>0.19650407461023908</v>
      </c>
      <c r="P116" s="54">
        <f t="shared" si="5"/>
        <v>1107.4197120708748</v>
      </c>
      <c r="Q116" s="54">
        <f t="shared" si="6"/>
        <v>17.74431793730459</v>
      </c>
      <c r="R116" s="55">
        <f t="shared" si="7"/>
        <v>0.27906976744186046</v>
      </c>
    </row>
    <row r="117" spans="1:18" ht="15.75" thickBot="1" x14ac:dyDescent="0.3">
      <c r="A117" s="40">
        <v>113</v>
      </c>
      <c r="B117" s="57" t="s">
        <v>227</v>
      </c>
      <c r="C117" s="58">
        <v>18</v>
      </c>
      <c r="D117" s="58"/>
      <c r="E117" s="58"/>
      <c r="F117" s="58"/>
      <c r="G117" s="58">
        <v>18</v>
      </c>
      <c r="H117" s="58">
        <v>0</v>
      </c>
      <c r="I117" s="58"/>
      <c r="J117" s="58">
        <v>98</v>
      </c>
      <c r="K117" s="58"/>
      <c r="L117" s="58">
        <v>786</v>
      </c>
      <c r="M117" s="60">
        <v>4283</v>
      </c>
      <c r="N117" s="59">
        <v>183536</v>
      </c>
      <c r="O117" s="54">
        <f t="shared" si="4"/>
        <v>0</v>
      </c>
      <c r="P117" s="54">
        <f t="shared" si="5"/>
        <v>0</v>
      </c>
      <c r="Q117" s="54">
        <f t="shared" si="6"/>
        <v>9.8073402493243833</v>
      </c>
      <c r="R117" s="55" t="e">
        <f t="shared" si="7"/>
        <v>#DIV/0!</v>
      </c>
    </row>
    <row r="118" spans="1:18" ht="15.75" thickBot="1" x14ac:dyDescent="0.3">
      <c r="A118" s="40">
        <v>114</v>
      </c>
      <c r="B118" s="57" t="s">
        <v>56</v>
      </c>
      <c r="C118" s="60">
        <v>18330</v>
      </c>
      <c r="D118" s="58">
        <v>643</v>
      </c>
      <c r="E118" s="58">
        <v>652</v>
      </c>
      <c r="F118" s="58">
        <v>22</v>
      </c>
      <c r="G118" s="60">
        <v>4431</v>
      </c>
      <c r="H118" s="60">
        <v>13247</v>
      </c>
      <c r="I118" s="58">
        <v>136</v>
      </c>
      <c r="J118" s="58">
        <v>361</v>
      </c>
      <c r="K118" s="58">
        <v>13</v>
      </c>
      <c r="L118" s="60">
        <v>214536</v>
      </c>
      <c r="M118" s="60">
        <v>4221</v>
      </c>
      <c r="N118" s="59">
        <v>50822230</v>
      </c>
      <c r="O118" s="93">
        <f t="shared" si="4"/>
        <v>1.2829031705220333</v>
      </c>
      <c r="P118" s="93">
        <f t="shared" si="5"/>
        <v>3557.0103655210037</v>
      </c>
      <c r="Q118" s="93">
        <f t="shared" si="6"/>
        <v>36.06689434918539</v>
      </c>
      <c r="R118" s="94">
        <f t="shared" si="7"/>
        <v>0.67955008681210838</v>
      </c>
    </row>
    <row r="119" spans="1:18" ht="15.75" thickBot="1" x14ac:dyDescent="0.3">
      <c r="A119" s="40">
        <v>115</v>
      </c>
      <c r="B119" s="57" t="s">
        <v>173</v>
      </c>
      <c r="C119" s="58">
        <v>320</v>
      </c>
      <c r="D119" s="58">
        <v>6</v>
      </c>
      <c r="E119" s="58"/>
      <c r="F119" s="58"/>
      <c r="G119" s="58">
        <v>217</v>
      </c>
      <c r="H119" s="58">
        <v>103</v>
      </c>
      <c r="I119" s="58"/>
      <c r="J119" s="58">
        <v>25</v>
      </c>
      <c r="K119" s="58"/>
      <c r="L119" s="60">
        <v>54400</v>
      </c>
      <c r="M119" s="60">
        <v>4213</v>
      </c>
      <c r="N119" s="59">
        <v>12913795</v>
      </c>
      <c r="O119" s="54">
        <f t="shared" si="4"/>
        <v>0</v>
      </c>
      <c r="P119" s="54">
        <f t="shared" si="5"/>
        <v>0</v>
      </c>
      <c r="Q119" s="54">
        <f t="shared" si="6"/>
        <v>2.4779702635824714</v>
      </c>
      <c r="R119" s="55">
        <f t="shared" si="7"/>
        <v>0.81553398058252424</v>
      </c>
    </row>
    <row r="120" spans="1:18" ht="15.75" thickBot="1" x14ac:dyDescent="0.3">
      <c r="A120" s="40">
        <v>116</v>
      </c>
      <c r="B120" s="57" t="s">
        <v>156</v>
      </c>
      <c r="C120" s="58">
        <v>457</v>
      </c>
      <c r="D120" s="58">
        <v>30</v>
      </c>
      <c r="E120" s="58">
        <v>3</v>
      </c>
      <c r="F120" s="58">
        <v>1</v>
      </c>
      <c r="G120" s="58">
        <v>49</v>
      </c>
      <c r="H120" s="58">
        <v>405</v>
      </c>
      <c r="I120" s="58">
        <v>1</v>
      </c>
      <c r="J120" s="58">
        <v>16</v>
      </c>
      <c r="K120" s="58" t="s">
        <v>157</v>
      </c>
      <c r="L120" s="60">
        <v>117431</v>
      </c>
      <c r="M120" s="60">
        <v>4039</v>
      </c>
      <c r="N120" s="59">
        <v>29076092</v>
      </c>
      <c r="O120" s="54">
        <f t="shared" si="4"/>
        <v>1.0317755219649187E-2</v>
      </c>
      <c r="P120" s="54">
        <f t="shared" si="5"/>
        <v>656.45514223194743</v>
      </c>
      <c r="Q120" s="54">
        <f t="shared" si="6"/>
        <v>1.5717380451265597</v>
      </c>
      <c r="R120" s="55">
        <f t="shared" si="7"/>
        <v>1.037037037037037</v>
      </c>
    </row>
    <row r="121" spans="1:18" ht="15.75" thickBot="1" x14ac:dyDescent="0.3">
      <c r="A121" s="40">
        <v>117</v>
      </c>
      <c r="B121" s="62" t="s">
        <v>115</v>
      </c>
      <c r="C121" s="64">
        <v>1567</v>
      </c>
      <c r="D121" s="63"/>
      <c r="E121" s="63">
        <v>12</v>
      </c>
      <c r="F121" s="63"/>
      <c r="G121" s="63">
        <v>365</v>
      </c>
      <c r="H121" s="64">
        <v>1190</v>
      </c>
      <c r="I121" s="63">
        <v>6</v>
      </c>
      <c r="J121" s="63">
        <v>706</v>
      </c>
      <c r="K121" s="63">
        <v>5</v>
      </c>
      <c r="L121" s="64">
        <v>8622</v>
      </c>
      <c r="M121" s="64">
        <v>3885</v>
      </c>
      <c r="N121" s="65">
        <v>2219485</v>
      </c>
      <c r="O121" s="93">
        <f t="shared" si="4"/>
        <v>0.54066596530276168</v>
      </c>
      <c r="P121" s="93">
        <f t="shared" si="5"/>
        <v>765.7945118059987</v>
      </c>
      <c r="Q121" s="93">
        <f t="shared" si="6"/>
        <v>70.601963969118955</v>
      </c>
      <c r="R121" s="94">
        <f t="shared" si="7"/>
        <v>0</v>
      </c>
    </row>
    <row r="122" spans="1:18" ht="15.75" thickBot="1" x14ac:dyDescent="0.3">
      <c r="A122" s="40">
        <v>118</v>
      </c>
      <c r="B122" s="57" t="s">
        <v>128</v>
      </c>
      <c r="C122" s="60">
        <v>1046</v>
      </c>
      <c r="D122" s="58">
        <v>1</v>
      </c>
      <c r="E122" s="58">
        <v>47</v>
      </c>
      <c r="F122" s="58"/>
      <c r="G122" s="58">
        <v>883</v>
      </c>
      <c r="H122" s="58">
        <v>116</v>
      </c>
      <c r="I122" s="58">
        <v>3</v>
      </c>
      <c r="J122" s="58">
        <v>89</v>
      </c>
      <c r="K122" s="58">
        <v>4</v>
      </c>
      <c r="L122" s="60">
        <v>45308</v>
      </c>
      <c r="M122" s="60">
        <v>3838</v>
      </c>
      <c r="N122" s="59">
        <v>11804800</v>
      </c>
      <c r="O122" s="93">
        <f t="shared" si="4"/>
        <v>0.39814312821902953</v>
      </c>
      <c r="P122" s="93">
        <f t="shared" si="5"/>
        <v>4493.3078393881451</v>
      </c>
      <c r="Q122" s="93">
        <f t="shared" si="6"/>
        <v>8.8608023854703166</v>
      </c>
      <c r="R122" s="94">
        <f t="shared" si="7"/>
        <v>0.1206896551724138</v>
      </c>
    </row>
    <row r="123" spans="1:18" ht="15.75" thickBot="1" x14ac:dyDescent="0.3">
      <c r="A123" s="40">
        <v>119</v>
      </c>
      <c r="B123" s="57" t="s">
        <v>87</v>
      </c>
      <c r="C123" s="60">
        <v>3877</v>
      </c>
      <c r="D123" s="58">
        <v>153</v>
      </c>
      <c r="E123" s="58">
        <v>140</v>
      </c>
      <c r="F123" s="58">
        <v>6</v>
      </c>
      <c r="G123" s="60">
        <v>2483</v>
      </c>
      <c r="H123" s="60">
        <v>1254</v>
      </c>
      <c r="I123" s="58"/>
      <c r="J123" s="58">
        <v>97</v>
      </c>
      <c r="K123" s="58">
        <v>3</v>
      </c>
      <c r="L123" s="60">
        <v>149701</v>
      </c>
      <c r="M123" s="60">
        <v>3732</v>
      </c>
      <c r="N123" s="59">
        <v>40115676</v>
      </c>
      <c r="O123" s="93">
        <f t="shared" si="4"/>
        <v>0.34899075363954979</v>
      </c>
      <c r="P123" s="93">
        <f t="shared" si="5"/>
        <v>3611.0394635027083</v>
      </c>
      <c r="Q123" s="93">
        <f t="shared" si="6"/>
        <v>9.664551084718104</v>
      </c>
      <c r="R123" s="94">
        <f t="shared" si="7"/>
        <v>1.7081339712918659</v>
      </c>
    </row>
    <row r="124" spans="1:18" ht="15.75" thickBot="1" x14ac:dyDescent="0.3">
      <c r="A124" s="40">
        <v>120</v>
      </c>
      <c r="B124" s="57" t="s">
        <v>189</v>
      </c>
      <c r="C124" s="58">
        <v>140</v>
      </c>
      <c r="D124" s="58"/>
      <c r="E124" s="58"/>
      <c r="F124" s="58"/>
      <c r="G124" s="58">
        <v>26</v>
      </c>
      <c r="H124" s="58">
        <v>114</v>
      </c>
      <c r="I124" s="58">
        <v>27</v>
      </c>
      <c r="J124" s="58">
        <v>43</v>
      </c>
      <c r="K124" s="58"/>
      <c r="L124" s="60">
        <v>11750</v>
      </c>
      <c r="M124" s="60">
        <v>3591</v>
      </c>
      <c r="N124" s="59">
        <v>3272228</v>
      </c>
      <c r="O124" s="54">
        <f t="shared" si="4"/>
        <v>0</v>
      </c>
      <c r="P124" s="54">
        <f t="shared" si="5"/>
        <v>0</v>
      </c>
      <c r="Q124" s="54">
        <f t="shared" si="6"/>
        <v>4.2784304761159673</v>
      </c>
      <c r="R124" s="55">
        <f t="shared" si="7"/>
        <v>0</v>
      </c>
    </row>
    <row r="125" spans="1:18" ht="15.75" thickBot="1" x14ac:dyDescent="0.3">
      <c r="A125" s="40">
        <v>121</v>
      </c>
      <c r="B125" s="57" t="s">
        <v>21</v>
      </c>
      <c r="C125" s="60">
        <v>310921</v>
      </c>
      <c r="D125" s="60">
        <v>17564</v>
      </c>
      <c r="E125" s="60">
        <v>20082</v>
      </c>
      <c r="F125" s="60">
        <v>1188</v>
      </c>
      <c r="G125" s="60">
        <v>125960</v>
      </c>
      <c r="H125" s="60">
        <v>164879</v>
      </c>
      <c r="I125" s="60">
        <v>8318</v>
      </c>
      <c r="J125" s="60">
        <v>1464</v>
      </c>
      <c r="K125" s="58">
        <v>95</v>
      </c>
      <c r="L125" s="60">
        <v>735224</v>
      </c>
      <c r="M125" s="60">
        <v>3462</v>
      </c>
      <c r="N125" s="59">
        <v>212393298</v>
      </c>
      <c r="O125" s="93">
        <f t="shared" si="4"/>
        <v>9.4551006030331521</v>
      </c>
      <c r="P125" s="93">
        <f t="shared" si="5"/>
        <v>6458.8754056496664</v>
      </c>
      <c r="Q125" s="93">
        <f t="shared" si="6"/>
        <v>146.38927071983221</v>
      </c>
      <c r="R125" s="94">
        <f t="shared" si="7"/>
        <v>1.4913724610168668</v>
      </c>
    </row>
    <row r="126" spans="1:18" ht="15.75" thickBot="1" x14ac:dyDescent="0.3">
      <c r="A126" s="40">
        <v>122</v>
      </c>
      <c r="B126" s="57" t="s">
        <v>223</v>
      </c>
      <c r="C126" s="58">
        <v>18</v>
      </c>
      <c r="D126" s="58"/>
      <c r="E126" s="58">
        <v>2</v>
      </c>
      <c r="F126" s="58"/>
      <c r="G126" s="58">
        <v>16</v>
      </c>
      <c r="H126" s="58">
        <v>0</v>
      </c>
      <c r="I126" s="58"/>
      <c r="J126" s="58">
        <v>45</v>
      </c>
      <c r="K126" s="58">
        <v>5</v>
      </c>
      <c r="L126" s="60">
        <v>1363</v>
      </c>
      <c r="M126" s="60">
        <v>3435</v>
      </c>
      <c r="N126" s="59">
        <v>396791</v>
      </c>
      <c r="O126" s="54">
        <f t="shared" si="4"/>
        <v>0.50404369050709319</v>
      </c>
      <c r="P126" s="54">
        <f t="shared" si="5"/>
        <v>11111.111111111111</v>
      </c>
      <c r="Q126" s="54">
        <f t="shared" si="6"/>
        <v>4.5363932145638381</v>
      </c>
      <c r="R126" s="55" t="e">
        <f t="shared" si="7"/>
        <v>#DIV/0!</v>
      </c>
    </row>
    <row r="127" spans="1:18" ht="15.75" thickBot="1" x14ac:dyDescent="0.3">
      <c r="A127" s="40">
        <v>123</v>
      </c>
      <c r="B127" s="57" t="s">
        <v>139</v>
      </c>
      <c r="C127" s="58">
        <v>836</v>
      </c>
      <c r="D127" s="58">
        <v>3</v>
      </c>
      <c r="E127" s="58">
        <v>11</v>
      </c>
      <c r="F127" s="58"/>
      <c r="G127" s="58">
        <v>256</v>
      </c>
      <c r="H127" s="58">
        <v>569</v>
      </c>
      <c r="I127" s="58"/>
      <c r="J127" s="58">
        <v>117</v>
      </c>
      <c r="K127" s="58">
        <v>2</v>
      </c>
      <c r="L127" s="60">
        <v>21987</v>
      </c>
      <c r="M127" s="60">
        <v>3087</v>
      </c>
      <c r="N127" s="59">
        <v>7122661</v>
      </c>
      <c r="O127" s="54">
        <f t="shared" si="4"/>
        <v>0.15443666348854732</v>
      </c>
      <c r="P127" s="54">
        <f t="shared" si="5"/>
        <v>1315.7894736842106</v>
      </c>
      <c r="Q127" s="54">
        <f t="shared" si="6"/>
        <v>11.737186425129597</v>
      </c>
      <c r="R127" s="55">
        <f t="shared" si="7"/>
        <v>7.3813708260105443E-2</v>
      </c>
    </row>
    <row r="128" spans="1:18" ht="15.75" thickBot="1" x14ac:dyDescent="0.3">
      <c r="A128" s="40">
        <v>124</v>
      </c>
      <c r="B128" s="57" t="s">
        <v>75</v>
      </c>
      <c r="C128" s="60">
        <v>7211</v>
      </c>
      <c r="D128" s="58">
        <v>78</v>
      </c>
      <c r="E128" s="58">
        <v>196</v>
      </c>
      <c r="F128" s="58">
        <v>2</v>
      </c>
      <c r="G128" s="60">
        <v>4280</v>
      </c>
      <c r="H128" s="60">
        <v>2735</v>
      </c>
      <c r="I128" s="58">
        <v>1</v>
      </c>
      <c r="J128" s="58">
        <v>196</v>
      </c>
      <c r="K128" s="58">
        <v>5</v>
      </c>
      <c r="L128" s="60">
        <v>112997</v>
      </c>
      <c r="M128" s="60">
        <v>3065</v>
      </c>
      <c r="N128" s="59">
        <v>36861343</v>
      </c>
      <c r="O128" s="93">
        <f t="shared" si="4"/>
        <v>0.53172235205863227</v>
      </c>
      <c r="P128" s="93">
        <f t="shared" si="5"/>
        <v>2718.069615864651</v>
      </c>
      <c r="Q128" s="93">
        <f t="shared" si="6"/>
        <v>19.562499391299987</v>
      </c>
      <c r="R128" s="94">
        <f t="shared" si="7"/>
        <v>0.39926873857404022</v>
      </c>
    </row>
    <row r="129" spans="1:18" ht="15.75" thickBot="1" x14ac:dyDescent="0.3">
      <c r="A129" s="40">
        <v>125</v>
      </c>
      <c r="B129" s="57" t="s">
        <v>152</v>
      </c>
      <c r="C129" s="58">
        <v>529</v>
      </c>
      <c r="D129" s="58">
        <v>9</v>
      </c>
      <c r="E129" s="58">
        <v>9</v>
      </c>
      <c r="F129" s="58"/>
      <c r="G129" s="58">
        <v>171</v>
      </c>
      <c r="H129" s="58">
        <v>349</v>
      </c>
      <c r="I129" s="58"/>
      <c r="J129" s="58">
        <v>179</v>
      </c>
      <c r="K129" s="58">
        <v>3</v>
      </c>
      <c r="L129" s="60">
        <v>9021</v>
      </c>
      <c r="M129" s="60">
        <v>3048</v>
      </c>
      <c r="N129" s="59">
        <v>2959765</v>
      </c>
      <c r="O129" s="54">
        <f t="shared" si="4"/>
        <v>0.30407819539726971</v>
      </c>
      <c r="P129" s="54">
        <f t="shared" si="5"/>
        <v>1701.3232514177694</v>
      </c>
      <c r="Q129" s="54">
        <f t="shared" si="6"/>
        <v>17.873040596128408</v>
      </c>
      <c r="R129" s="55">
        <f t="shared" si="7"/>
        <v>0.36103151862464183</v>
      </c>
    </row>
    <row r="130" spans="1:18" ht="15.75" thickBot="1" x14ac:dyDescent="0.3">
      <c r="A130" s="40">
        <v>126</v>
      </c>
      <c r="B130" s="62" t="s">
        <v>229</v>
      </c>
      <c r="C130" s="63">
        <v>16</v>
      </c>
      <c r="D130" s="63"/>
      <c r="E130" s="63">
        <v>1</v>
      </c>
      <c r="F130" s="63"/>
      <c r="G130" s="63">
        <v>14</v>
      </c>
      <c r="H130" s="63">
        <v>1</v>
      </c>
      <c r="I130" s="63"/>
      <c r="J130" s="63">
        <v>98</v>
      </c>
      <c r="K130" s="63">
        <v>6</v>
      </c>
      <c r="L130" s="63">
        <v>485</v>
      </c>
      <c r="M130" s="64">
        <v>2957</v>
      </c>
      <c r="N130" s="65">
        <v>164020</v>
      </c>
      <c r="O130" s="54">
        <f t="shared" si="4"/>
        <v>0.60968174612852089</v>
      </c>
      <c r="P130" s="54">
        <f t="shared" si="5"/>
        <v>6250</v>
      </c>
      <c r="Q130" s="54">
        <f t="shared" si="6"/>
        <v>9.7549079380563342</v>
      </c>
      <c r="R130" s="55">
        <f t="shared" si="7"/>
        <v>0</v>
      </c>
    </row>
    <row r="131" spans="1:18" ht="15.75" thickBot="1" x14ac:dyDescent="0.3">
      <c r="A131" s="40">
        <v>127</v>
      </c>
      <c r="B131" s="57" t="s">
        <v>159</v>
      </c>
      <c r="C131" s="58">
        <v>441</v>
      </c>
      <c r="D131" s="58">
        <v>1</v>
      </c>
      <c r="E131" s="58">
        <v>7</v>
      </c>
      <c r="F131" s="58"/>
      <c r="G131" s="58">
        <v>407</v>
      </c>
      <c r="H131" s="58">
        <v>27</v>
      </c>
      <c r="I131" s="58"/>
      <c r="J131" s="58">
        <v>19</v>
      </c>
      <c r="K131" s="58" t="s">
        <v>160</v>
      </c>
      <c r="L131" s="60">
        <v>70338</v>
      </c>
      <c r="M131" s="60">
        <v>2954</v>
      </c>
      <c r="N131" s="59">
        <v>23812157</v>
      </c>
      <c r="O131" s="54">
        <f t="shared" ref="O131:O194" si="8">E131*100000/N131</f>
        <v>2.9396748895952601E-2</v>
      </c>
      <c r="P131" s="54">
        <f t="shared" ref="P131:P194" si="9">E131*100000/C131</f>
        <v>1587.3015873015872</v>
      </c>
      <c r="Q131" s="54">
        <f t="shared" ref="Q131:Q194" si="10">C131*100000/N131</f>
        <v>1.8519951804450139</v>
      </c>
      <c r="R131" s="55">
        <f t="shared" ref="R131:R194" si="11">D131*14/H131</f>
        <v>0.51851851851851849</v>
      </c>
    </row>
    <row r="132" spans="1:18" ht="15.75" thickBot="1" x14ac:dyDescent="0.3">
      <c r="A132" s="40">
        <v>128</v>
      </c>
      <c r="B132" s="57" t="s">
        <v>172</v>
      </c>
      <c r="C132" s="58">
        <v>324</v>
      </c>
      <c r="D132" s="58"/>
      <c r="E132" s="58"/>
      <c r="F132" s="58"/>
      <c r="G132" s="58">
        <v>264</v>
      </c>
      <c r="H132" s="58">
        <v>60</v>
      </c>
      <c r="I132" s="58">
        <v>2</v>
      </c>
      <c r="J132" s="58">
        <v>3</v>
      </c>
      <c r="K132" s="58"/>
      <c r="L132" s="58">
        <v>275</v>
      </c>
      <c r="M132" s="60">
        <v>2828</v>
      </c>
      <c r="N132" s="59">
        <v>97241403</v>
      </c>
      <c r="O132" s="54">
        <f t="shared" si="8"/>
        <v>0</v>
      </c>
      <c r="P132" s="54">
        <f t="shared" si="9"/>
        <v>0</v>
      </c>
      <c r="Q132" s="54">
        <f t="shared" si="10"/>
        <v>0.33319140819060372</v>
      </c>
      <c r="R132" s="55">
        <f t="shared" si="11"/>
        <v>0</v>
      </c>
    </row>
    <row r="133" spans="1:18" ht="15.75" thickBot="1" x14ac:dyDescent="0.3">
      <c r="A133" s="40">
        <v>129</v>
      </c>
      <c r="B133" s="57" t="s">
        <v>68</v>
      </c>
      <c r="C133" s="60">
        <v>9931</v>
      </c>
      <c r="D133" s="58">
        <v>648</v>
      </c>
      <c r="E133" s="58">
        <v>416</v>
      </c>
      <c r="F133" s="58">
        <v>13</v>
      </c>
      <c r="G133" s="60">
        <v>3032</v>
      </c>
      <c r="H133" s="60">
        <v>6483</v>
      </c>
      <c r="I133" s="58">
        <v>171</v>
      </c>
      <c r="J133" s="58">
        <v>220</v>
      </c>
      <c r="K133" s="58">
        <v>9</v>
      </c>
      <c r="L133" s="60">
        <v>116689</v>
      </c>
      <c r="M133" s="60">
        <v>2584</v>
      </c>
      <c r="N133" s="59">
        <v>45149718</v>
      </c>
      <c r="O133" s="93">
        <f t="shared" si="8"/>
        <v>0.92137895523511359</v>
      </c>
      <c r="P133" s="93">
        <f t="shared" si="9"/>
        <v>4188.9034336924778</v>
      </c>
      <c r="Q133" s="93">
        <f t="shared" si="10"/>
        <v>21.99570770298056</v>
      </c>
      <c r="R133" s="94">
        <f t="shared" si="11"/>
        <v>1.3993521517815826</v>
      </c>
    </row>
    <row r="134" spans="1:18" ht="15.75" thickBot="1" x14ac:dyDescent="0.3">
      <c r="A134" s="40">
        <v>130</v>
      </c>
      <c r="B134" s="57" t="s">
        <v>63</v>
      </c>
      <c r="C134" s="60">
        <v>13434</v>
      </c>
      <c r="D134" s="58">
        <v>213</v>
      </c>
      <c r="E134" s="58">
        <v>846</v>
      </c>
      <c r="F134" s="58">
        <v>4</v>
      </c>
      <c r="G134" s="60">
        <v>3000</v>
      </c>
      <c r="H134" s="60">
        <v>9588</v>
      </c>
      <c r="I134" s="58">
        <v>81</v>
      </c>
      <c r="J134" s="58">
        <v>123</v>
      </c>
      <c r="K134" s="58">
        <v>8</v>
      </c>
      <c r="L134" s="60">
        <v>267417</v>
      </c>
      <c r="M134" s="60">
        <v>2444</v>
      </c>
      <c r="N134" s="67">
        <v>109415846</v>
      </c>
      <c r="O134" s="93">
        <f t="shared" si="8"/>
        <v>0.77319696454204634</v>
      </c>
      <c r="P134" s="93">
        <f t="shared" si="9"/>
        <v>6297.4542206342121</v>
      </c>
      <c r="Q134" s="93">
        <f t="shared" si="10"/>
        <v>12.277929103614481</v>
      </c>
      <c r="R134" s="94">
        <f t="shared" si="11"/>
        <v>0.31101376720901125</v>
      </c>
    </row>
    <row r="135" spans="1:18" ht="15.75" thickBot="1" x14ac:dyDescent="0.3">
      <c r="A135" s="40">
        <v>131</v>
      </c>
      <c r="B135" s="57" t="s">
        <v>161</v>
      </c>
      <c r="C135" s="58">
        <v>436</v>
      </c>
      <c r="D135" s="58">
        <v>18</v>
      </c>
      <c r="E135" s="58"/>
      <c r="F135" s="58"/>
      <c r="G135" s="58">
        <v>18</v>
      </c>
      <c r="H135" s="58">
        <v>418</v>
      </c>
      <c r="I135" s="58"/>
      <c r="J135" s="58">
        <v>90</v>
      </c>
      <c r="K135" s="58"/>
      <c r="L135" s="60">
        <v>11294</v>
      </c>
      <c r="M135" s="60">
        <v>2343</v>
      </c>
      <c r="N135" s="59">
        <v>4820066</v>
      </c>
      <c r="O135" s="54">
        <f t="shared" si="8"/>
        <v>0</v>
      </c>
      <c r="P135" s="54">
        <f t="shared" si="9"/>
        <v>0</v>
      </c>
      <c r="Q135" s="54">
        <f t="shared" si="10"/>
        <v>9.0455192937192148</v>
      </c>
      <c r="R135" s="55">
        <f t="shared" si="11"/>
        <v>0.60287081339712922</v>
      </c>
    </row>
    <row r="136" spans="1:18" ht="15.75" thickBot="1" x14ac:dyDescent="0.3">
      <c r="A136" s="40">
        <v>132</v>
      </c>
      <c r="B136" s="57" t="s">
        <v>127</v>
      </c>
      <c r="C136" s="60">
        <v>1048</v>
      </c>
      <c r="D136" s="58">
        <v>20</v>
      </c>
      <c r="E136" s="58">
        <v>9</v>
      </c>
      <c r="F136" s="58"/>
      <c r="G136" s="58">
        <v>604</v>
      </c>
      <c r="H136" s="58">
        <v>435</v>
      </c>
      <c r="I136" s="58">
        <v>1</v>
      </c>
      <c r="J136" s="58">
        <v>49</v>
      </c>
      <c r="K136" s="58" t="s">
        <v>96</v>
      </c>
      <c r="L136" s="60">
        <v>47521</v>
      </c>
      <c r="M136" s="60">
        <v>2220</v>
      </c>
      <c r="N136" s="59">
        <v>21403517</v>
      </c>
      <c r="O136" s="93">
        <f t="shared" si="8"/>
        <v>4.2049164163067219E-2</v>
      </c>
      <c r="P136" s="93">
        <f t="shared" si="9"/>
        <v>858.77862595419845</v>
      </c>
      <c r="Q136" s="93">
        <f t="shared" si="10"/>
        <v>4.8963915603216055</v>
      </c>
      <c r="R136" s="94">
        <f t="shared" si="11"/>
        <v>0.64367816091954022</v>
      </c>
    </row>
    <row r="137" spans="1:18" ht="15.75" thickBot="1" x14ac:dyDescent="0.3">
      <c r="A137" s="40">
        <v>133</v>
      </c>
      <c r="B137" s="57" t="s">
        <v>190</v>
      </c>
      <c r="C137" s="58">
        <v>135</v>
      </c>
      <c r="D137" s="58">
        <v>5</v>
      </c>
      <c r="E137" s="58">
        <v>3</v>
      </c>
      <c r="F137" s="58">
        <v>1</v>
      </c>
      <c r="G137" s="58">
        <v>61</v>
      </c>
      <c r="H137" s="58">
        <v>71</v>
      </c>
      <c r="I137" s="58"/>
      <c r="J137" s="58">
        <v>11</v>
      </c>
      <c r="K137" s="58" t="s">
        <v>191</v>
      </c>
      <c r="L137" s="60">
        <v>26792</v>
      </c>
      <c r="M137" s="60">
        <v>2217</v>
      </c>
      <c r="N137" s="59">
        <v>12084945</v>
      </c>
      <c r="O137" s="54">
        <f t="shared" si="8"/>
        <v>2.4824275162195607E-2</v>
      </c>
      <c r="P137" s="54">
        <f t="shared" si="9"/>
        <v>2222.2222222222222</v>
      </c>
      <c r="Q137" s="54">
        <f t="shared" si="10"/>
        <v>1.1170923822988024</v>
      </c>
      <c r="R137" s="55">
        <f t="shared" si="11"/>
        <v>0.9859154929577465</v>
      </c>
    </row>
    <row r="138" spans="1:18" ht="15.75" thickBot="1" x14ac:dyDescent="0.3">
      <c r="A138" s="40">
        <v>134</v>
      </c>
      <c r="B138" s="57" t="s">
        <v>59</v>
      </c>
      <c r="C138" s="60">
        <v>16424</v>
      </c>
      <c r="D138" s="58">
        <v>39</v>
      </c>
      <c r="E138" s="58">
        <v>777</v>
      </c>
      <c r="F138" s="58">
        <v>6</v>
      </c>
      <c r="G138" s="60">
        <v>12672</v>
      </c>
      <c r="H138" s="60">
        <v>2975</v>
      </c>
      <c r="I138" s="58">
        <v>195</v>
      </c>
      <c r="J138" s="58">
        <v>130</v>
      </c>
      <c r="K138" s="58">
        <v>6</v>
      </c>
      <c r="L138" s="60">
        <v>261572</v>
      </c>
      <c r="M138" s="60">
        <v>2067</v>
      </c>
      <c r="N138" s="67">
        <v>126516956</v>
      </c>
      <c r="O138" s="93">
        <f t="shared" si="8"/>
        <v>0.61414692904878299</v>
      </c>
      <c r="P138" s="93">
        <f t="shared" si="9"/>
        <v>4730.8816366293231</v>
      </c>
      <c r="Q138" s="93">
        <f t="shared" si="10"/>
        <v>12.981659154050465</v>
      </c>
      <c r="R138" s="94">
        <f t="shared" si="11"/>
        <v>0.18352941176470589</v>
      </c>
    </row>
    <row r="139" spans="1:18" ht="15.75" thickBot="1" x14ac:dyDescent="0.3">
      <c r="A139" s="40">
        <v>135</v>
      </c>
      <c r="B139" s="57" t="s">
        <v>196</v>
      </c>
      <c r="C139" s="58">
        <v>116</v>
      </c>
      <c r="D139" s="58"/>
      <c r="E139" s="58">
        <v>8</v>
      </c>
      <c r="F139" s="58"/>
      <c r="G139" s="58">
        <v>107</v>
      </c>
      <c r="H139" s="58">
        <v>1</v>
      </c>
      <c r="I139" s="58"/>
      <c r="J139" s="58">
        <v>83</v>
      </c>
      <c r="K139" s="58">
        <v>6</v>
      </c>
      <c r="L139" s="60">
        <v>2805</v>
      </c>
      <c r="M139" s="60">
        <v>2005</v>
      </c>
      <c r="N139" s="59">
        <v>1398999</v>
      </c>
      <c r="O139" s="54">
        <f t="shared" si="8"/>
        <v>0.57183743519473562</v>
      </c>
      <c r="P139" s="54">
        <f t="shared" si="9"/>
        <v>6896.5517241379312</v>
      </c>
      <c r="Q139" s="54">
        <f t="shared" si="10"/>
        <v>8.2916428103236672</v>
      </c>
      <c r="R139" s="55">
        <f t="shared" si="11"/>
        <v>0</v>
      </c>
    </row>
    <row r="140" spans="1:18" ht="15.75" thickBot="1" x14ac:dyDescent="0.3">
      <c r="A140" s="40">
        <v>136</v>
      </c>
      <c r="B140" s="57" t="s">
        <v>38</v>
      </c>
      <c r="C140" s="60">
        <v>48091</v>
      </c>
      <c r="D140" s="60">
        <v>2193</v>
      </c>
      <c r="E140" s="60">
        <v>1017</v>
      </c>
      <c r="F140" s="58">
        <v>32</v>
      </c>
      <c r="G140" s="60">
        <v>14155</v>
      </c>
      <c r="H140" s="60">
        <v>32919</v>
      </c>
      <c r="I140" s="58">
        <v>111</v>
      </c>
      <c r="J140" s="58">
        <v>218</v>
      </c>
      <c r="K140" s="58">
        <v>5</v>
      </c>
      <c r="L140" s="60">
        <v>429600</v>
      </c>
      <c r="M140" s="60">
        <v>1949</v>
      </c>
      <c r="N140" s="59">
        <v>220392002</v>
      </c>
      <c r="O140" s="93">
        <f t="shared" si="8"/>
        <v>0.46145050218292405</v>
      </c>
      <c r="P140" s="93">
        <f t="shared" si="9"/>
        <v>2114.7408038926201</v>
      </c>
      <c r="Q140" s="93">
        <f t="shared" si="10"/>
        <v>21.820664798897738</v>
      </c>
      <c r="R140" s="94">
        <f t="shared" si="11"/>
        <v>0.93265287523922358</v>
      </c>
    </row>
    <row r="141" spans="1:18" ht="15.75" thickBot="1" x14ac:dyDescent="0.3">
      <c r="A141" s="40">
        <v>137</v>
      </c>
      <c r="B141" s="57" t="s">
        <v>30</v>
      </c>
      <c r="C141" s="60">
        <v>118226</v>
      </c>
      <c r="D141" s="60">
        <v>6198</v>
      </c>
      <c r="E141" s="60">
        <v>3584</v>
      </c>
      <c r="F141" s="58">
        <v>150</v>
      </c>
      <c r="G141" s="60">
        <v>48553</v>
      </c>
      <c r="H141" s="60">
        <v>66089</v>
      </c>
      <c r="I141" s="58"/>
      <c r="J141" s="58">
        <v>86</v>
      </c>
      <c r="K141" s="58">
        <v>3</v>
      </c>
      <c r="L141" s="60">
        <v>2615920</v>
      </c>
      <c r="M141" s="60">
        <v>1898</v>
      </c>
      <c r="N141" s="59">
        <v>1378492893</v>
      </c>
      <c r="O141" s="93">
        <f t="shared" si="8"/>
        <v>0.25999408616465025</v>
      </c>
      <c r="P141" s="93">
        <f t="shared" si="9"/>
        <v>3031.4820767005567</v>
      </c>
      <c r="Q141" s="93">
        <f t="shared" si="10"/>
        <v>8.5764678657650499</v>
      </c>
      <c r="R141" s="94">
        <f t="shared" si="11"/>
        <v>1.3129567704156517</v>
      </c>
    </row>
    <row r="142" spans="1:18" ht="15.75" thickBot="1" x14ac:dyDescent="0.3">
      <c r="A142" s="40">
        <v>138</v>
      </c>
      <c r="B142" s="57" t="s">
        <v>209</v>
      </c>
      <c r="C142" s="58">
        <v>51</v>
      </c>
      <c r="D142" s="58">
        <v>3</v>
      </c>
      <c r="E142" s="58">
        <v>4</v>
      </c>
      <c r="F142" s="58"/>
      <c r="G142" s="58">
        <v>18</v>
      </c>
      <c r="H142" s="58">
        <v>29</v>
      </c>
      <c r="I142" s="58"/>
      <c r="J142" s="58">
        <v>3</v>
      </c>
      <c r="K142" s="58" t="s">
        <v>160</v>
      </c>
      <c r="L142" s="60">
        <v>28019</v>
      </c>
      <c r="M142" s="60">
        <v>1888</v>
      </c>
      <c r="N142" s="59">
        <v>14838265</v>
      </c>
      <c r="O142" s="54">
        <f t="shared" si="8"/>
        <v>2.6957329579974477E-2</v>
      </c>
      <c r="P142" s="54">
        <f t="shared" si="9"/>
        <v>7843.1372549019607</v>
      </c>
      <c r="Q142" s="54">
        <f t="shared" si="10"/>
        <v>0.34370595214467459</v>
      </c>
      <c r="R142" s="55">
        <f t="shared" si="11"/>
        <v>1.4482758620689655</v>
      </c>
    </row>
    <row r="143" spans="1:18" ht="15.75" thickBot="1" x14ac:dyDescent="0.3">
      <c r="A143" s="40">
        <v>139</v>
      </c>
      <c r="B143" s="62" t="s">
        <v>217</v>
      </c>
      <c r="C143" s="63">
        <v>25</v>
      </c>
      <c r="D143" s="63"/>
      <c r="E143" s="63">
        <v>3</v>
      </c>
      <c r="F143" s="63"/>
      <c r="G143" s="63">
        <v>19</v>
      </c>
      <c r="H143" s="63">
        <v>3</v>
      </c>
      <c r="I143" s="63">
        <v>1</v>
      </c>
      <c r="J143" s="63">
        <v>256</v>
      </c>
      <c r="K143" s="63">
        <v>31</v>
      </c>
      <c r="L143" s="63">
        <v>183</v>
      </c>
      <c r="M143" s="64">
        <v>1870</v>
      </c>
      <c r="N143" s="65">
        <v>97839</v>
      </c>
      <c r="O143" s="54">
        <f t="shared" si="8"/>
        <v>3.0662619200932144</v>
      </c>
      <c r="P143" s="54">
        <f t="shared" si="9"/>
        <v>12000</v>
      </c>
      <c r="Q143" s="54">
        <f t="shared" si="10"/>
        <v>25.552182667443454</v>
      </c>
      <c r="R143" s="55">
        <f t="shared" si="11"/>
        <v>0</v>
      </c>
    </row>
    <row r="144" spans="1:18" ht="15.75" thickBot="1" x14ac:dyDescent="0.3">
      <c r="A144" s="40">
        <v>140</v>
      </c>
      <c r="B144" s="57" t="s">
        <v>168</v>
      </c>
      <c r="C144" s="58">
        <v>354</v>
      </c>
      <c r="D144" s="58">
        <v>14</v>
      </c>
      <c r="E144" s="58">
        <v>12</v>
      </c>
      <c r="F144" s="58"/>
      <c r="G144" s="58">
        <v>118</v>
      </c>
      <c r="H144" s="58">
        <v>224</v>
      </c>
      <c r="I144" s="58"/>
      <c r="J144" s="58">
        <v>43</v>
      </c>
      <c r="K144" s="58">
        <v>1</v>
      </c>
      <c r="L144" s="60">
        <v>14767</v>
      </c>
      <c r="M144" s="60">
        <v>1789</v>
      </c>
      <c r="N144" s="59">
        <v>8255653</v>
      </c>
      <c r="O144" s="54">
        <f t="shared" si="8"/>
        <v>0.14535494648333694</v>
      </c>
      <c r="P144" s="54">
        <f t="shared" si="9"/>
        <v>3389.8305084745762</v>
      </c>
      <c r="Q144" s="54">
        <f t="shared" si="10"/>
        <v>4.2879709212584398</v>
      </c>
      <c r="R144" s="55">
        <f t="shared" si="11"/>
        <v>0.875</v>
      </c>
    </row>
    <row r="145" spans="1:18" ht="15.75" thickBot="1" x14ac:dyDescent="0.3">
      <c r="A145" s="40">
        <v>141</v>
      </c>
      <c r="B145" s="57" t="s">
        <v>185</v>
      </c>
      <c r="C145" s="58">
        <v>160</v>
      </c>
      <c r="D145" s="58"/>
      <c r="E145" s="58"/>
      <c r="F145" s="58"/>
      <c r="G145" s="58">
        <v>66</v>
      </c>
      <c r="H145" s="58">
        <v>94</v>
      </c>
      <c r="I145" s="58"/>
      <c r="J145" s="58">
        <v>4</v>
      </c>
      <c r="K145" s="58"/>
      <c r="L145" s="60">
        <v>78953</v>
      </c>
      <c r="M145" s="60">
        <v>1733</v>
      </c>
      <c r="N145" s="59">
        <v>45562477</v>
      </c>
      <c r="O145" s="54">
        <f t="shared" si="8"/>
        <v>0</v>
      </c>
      <c r="P145" s="54">
        <f t="shared" si="9"/>
        <v>0</v>
      </c>
      <c r="Q145" s="54">
        <f t="shared" si="10"/>
        <v>0.35116615806467238</v>
      </c>
      <c r="R145" s="55">
        <f t="shared" si="11"/>
        <v>0</v>
      </c>
    </row>
    <row r="146" spans="1:18" ht="15.75" thickBot="1" x14ac:dyDescent="0.3">
      <c r="A146" s="40">
        <v>142</v>
      </c>
      <c r="B146" s="57" t="s">
        <v>192</v>
      </c>
      <c r="C146" s="58">
        <v>127</v>
      </c>
      <c r="D146" s="58">
        <v>2</v>
      </c>
      <c r="E146" s="58">
        <v>10</v>
      </c>
      <c r="F146" s="58"/>
      <c r="G146" s="58">
        <v>57</v>
      </c>
      <c r="H146" s="58">
        <v>60</v>
      </c>
      <c r="I146" s="58">
        <v>3</v>
      </c>
      <c r="J146" s="58">
        <v>162</v>
      </c>
      <c r="K146" s="58">
        <v>13</v>
      </c>
      <c r="L146" s="60">
        <v>1329</v>
      </c>
      <c r="M146" s="60">
        <v>1691</v>
      </c>
      <c r="N146" s="59">
        <v>786139</v>
      </c>
      <c r="O146" s="54">
        <f t="shared" si="8"/>
        <v>1.2720396774616194</v>
      </c>
      <c r="P146" s="54">
        <f t="shared" si="9"/>
        <v>7874.0157480314965</v>
      </c>
      <c r="Q146" s="54">
        <f t="shared" si="10"/>
        <v>16.154903903762566</v>
      </c>
      <c r="R146" s="55">
        <f t="shared" si="11"/>
        <v>0.46666666666666667</v>
      </c>
    </row>
    <row r="147" spans="1:18" ht="15.75" thickBot="1" x14ac:dyDescent="0.3">
      <c r="A147" s="40">
        <v>143</v>
      </c>
      <c r="B147" s="57" t="s">
        <v>167</v>
      </c>
      <c r="C147" s="58">
        <v>356</v>
      </c>
      <c r="D147" s="58">
        <v>7</v>
      </c>
      <c r="E147" s="58">
        <v>3</v>
      </c>
      <c r="F147" s="58"/>
      <c r="G147" s="58">
        <v>95</v>
      </c>
      <c r="H147" s="58">
        <v>258</v>
      </c>
      <c r="I147" s="58"/>
      <c r="J147" s="58">
        <v>641</v>
      </c>
      <c r="K147" s="58">
        <v>5</v>
      </c>
      <c r="L147" s="58">
        <v>892</v>
      </c>
      <c r="M147" s="60">
        <v>1606</v>
      </c>
      <c r="N147" s="59">
        <v>555311</v>
      </c>
      <c r="O147" s="54">
        <f t="shared" si="8"/>
        <v>0.54023781268514404</v>
      </c>
      <c r="P147" s="54">
        <f t="shared" si="9"/>
        <v>842.69662921348311</v>
      </c>
      <c r="Q147" s="54">
        <f t="shared" si="10"/>
        <v>64.10822043863709</v>
      </c>
      <c r="R147" s="55">
        <f t="shared" si="11"/>
        <v>0.37984496124031009</v>
      </c>
    </row>
    <row r="148" spans="1:18" ht="15.75" thickBot="1" x14ac:dyDescent="0.3">
      <c r="A148" s="40">
        <v>144</v>
      </c>
      <c r="B148" s="57" t="s">
        <v>228</v>
      </c>
      <c r="C148" s="58">
        <v>18</v>
      </c>
      <c r="D148" s="58"/>
      <c r="E148" s="58"/>
      <c r="F148" s="58"/>
      <c r="G148" s="58">
        <v>14</v>
      </c>
      <c r="H148" s="58">
        <v>4</v>
      </c>
      <c r="I148" s="58"/>
      <c r="J148" s="58">
        <v>162</v>
      </c>
      <c r="K148" s="58"/>
      <c r="L148" s="58">
        <v>175</v>
      </c>
      <c r="M148" s="60">
        <v>1578</v>
      </c>
      <c r="N148" s="59">
        <v>110902</v>
      </c>
      <c r="O148" s="54">
        <f t="shared" si="8"/>
        <v>0</v>
      </c>
      <c r="P148" s="54">
        <f t="shared" si="9"/>
        <v>0</v>
      </c>
      <c r="Q148" s="54">
        <f t="shared" si="10"/>
        <v>16.230545887360012</v>
      </c>
      <c r="R148" s="55">
        <f t="shared" si="11"/>
        <v>0</v>
      </c>
    </row>
    <row r="149" spans="1:18" ht="15.75" thickBot="1" x14ac:dyDescent="0.3">
      <c r="A149" s="40">
        <v>145</v>
      </c>
      <c r="B149" s="57" t="s">
        <v>98</v>
      </c>
      <c r="C149" s="60">
        <v>2812</v>
      </c>
      <c r="D149" s="58">
        <v>98</v>
      </c>
      <c r="E149" s="58">
        <v>33</v>
      </c>
      <c r="F149" s="58">
        <v>3</v>
      </c>
      <c r="G149" s="60">
        <v>1251</v>
      </c>
      <c r="H149" s="60">
        <v>1528</v>
      </c>
      <c r="I149" s="58">
        <v>6</v>
      </c>
      <c r="J149" s="58">
        <v>168</v>
      </c>
      <c r="K149" s="58">
        <v>2</v>
      </c>
      <c r="L149" s="60">
        <v>24599</v>
      </c>
      <c r="M149" s="60">
        <v>1474</v>
      </c>
      <c r="N149" s="59">
        <v>16690729</v>
      </c>
      <c r="O149" s="93">
        <f t="shared" si="8"/>
        <v>0.19771455159328272</v>
      </c>
      <c r="P149" s="93">
        <f t="shared" si="9"/>
        <v>1173.5419630156473</v>
      </c>
      <c r="Q149" s="93">
        <f t="shared" si="10"/>
        <v>16.847676335766998</v>
      </c>
      <c r="R149" s="94">
        <f t="shared" si="11"/>
        <v>0.89790575916230364</v>
      </c>
    </row>
    <row r="150" spans="1:18" ht="15.75" thickBot="1" x14ac:dyDescent="0.3">
      <c r="A150" s="40">
        <v>146</v>
      </c>
      <c r="B150" s="57" t="s">
        <v>224</v>
      </c>
      <c r="C150" s="58">
        <v>18</v>
      </c>
      <c r="D150" s="58"/>
      <c r="E150" s="58"/>
      <c r="F150" s="58"/>
      <c r="G150" s="58">
        <v>15</v>
      </c>
      <c r="H150" s="58">
        <v>3</v>
      </c>
      <c r="I150" s="58"/>
      <c r="J150" s="58">
        <v>20</v>
      </c>
      <c r="K150" s="58"/>
      <c r="L150" s="60">
        <v>1300</v>
      </c>
      <c r="M150" s="60">
        <v>1451</v>
      </c>
      <c r="N150" s="59">
        <v>895730</v>
      </c>
      <c r="O150" s="54">
        <f t="shared" si="8"/>
        <v>0</v>
      </c>
      <c r="P150" s="54">
        <f t="shared" si="9"/>
        <v>0</v>
      </c>
      <c r="Q150" s="54">
        <f t="shared" si="10"/>
        <v>2.0095341230058166</v>
      </c>
      <c r="R150" s="55">
        <f t="shared" si="11"/>
        <v>0</v>
      </c>
    </row>
    <row r="151" spans="1:18" ht="15.75" thickBot="1" x14ac:dyDescent="0.3">
      <c r="A151" s="40">
        <v>147</v>
      </c>
      <c r="B151" s="57" t="s">
        <v>36</v>
      </c>
      <c r="C151" s="60">
        <v>56594</v>
      </c>
      <c r="D151" s="60">
        <v>2248</v>
      </c>
      <c r="E151" s="60">
        <v>6090</v>
      </c>
      <c r="F151" s="58">
        <v>424</v>
      </c>
      <c r="G151" s="60">
        <v>38876</v>
      </c>
      <c r="H151" s="60">
        <v>11628</v>
      </c>
      <c r="I151" s="58">
        <v>378</v>
      </c>
      <c r="J151" s="58">
        <v>439</v>
      </c>
      <c r="K151" s="58">
        <v>47</v>
      </c>
      <c r="L151" s="60">
        <v>185755</v>
      </c>
      <c r="M151" s="60">
        <v>1442</v>
      </c>
      <c r="N151" s="59">
        <v>128781349</v>
      </c>
      <c r="O151" s="93">
        <f t="shared" si="8"/>
        <v>4.7289456487988799</v>
      </c>
      <c r="P151" s="93">
        <f t="shared" si="9"/>
        <v>10760.858041488496</v>
      </c>
      <c r="Q151" s="93">
        <f t="shared" si="10"/>
        <v>43.945804605603257</v>
      </c>
      <c r="R151" s="94">
        <f t="shared" si="11"/>
        <v>2.7065703474372205</v>
      </c>
    </row>
    <row r="152" spans="1:18" ht="15.75" thickBot="1" x14ac:dyDescent="0.3">
      <c r="A152" s="40">
        <v>148</v>
      </c>
      <c r="B152" s="57" t="s">
        <v>61</v>
      </c>
      <c r="C152" s="60">
        <v>15003</v>
      </c>
      <c r="D152" s="58">
        <v>774</v>
      </c>
      <c r="E152" s="58">
        <v>696</v>
      </c>
      <c r="F152" s="58">
        <v>16</v>
      </c>
      <c r="G152" s="60">
        <v>4217</v>
      </c>
      <c r="H152" s="60">
        <v>10090</v>
      </c>
      <c r="I152" s="58">
        <v>41</v>
      </c>
      <c r="J152" s="58">
        <v>147</v>
      </c>
      <c r="K152" s="58">
        <v>7</v>
      </c>
      <c r="L152" s="58">
        <v>135</v>
      </c>
      <c r="M152" s="60">
        <v>1322</v>
      </c>
      <c r="N152" s="67">
        <v>102109848</v>
      </c>
      <c r="O152" s="93">
        <f t="shared" si="8"/>
        <v>0.68161887774037233</v>
      </c>
      <c r="P152" s="93">
        <f t="shared" si="9"/>
        <v>4639.0721855628872</v>
      </c>
      <c r="Q152" s="93">
        <f t="shared" si="10"/>
        <v>14.693000032670698</v>
      </c>
      <c r="R152" s="94">
        <f t="shared" si="11"/>
        <v>1.0739345887016849</v>
      </c>
    </row>
    <row r="153" spans="1:18" ht="15.75" thickBot="1" x14ac:dyDescent="0.3">
      <c r="A153" s="40">
        <v>149</v>
      </c>
      <c r="B153" s="57" t="s">
        <v>48</v>
      </c>
      <c r="C153" s="60">
        <v>28511</v>
      </c>
      <c r="D153" s="60">
        <v>1773</v>
      </c>
      <c r="E153" s="58">
        <v>408</v>
      </c>
      <c r="F153" s="58">
        <v>22</v>
      </c>
      <c r="G153" s="60">
        <v>5602</v>
      </c>
      <c r="H153" s="60">
        <v>22501</v>
      </c>
      <c r="I153" s="58">
        <v>1</v>
      </c>
      <c r="J153" s="58">
        <v>173</v>
      </c>
      <c r="K153" s="58">
        <v>2</v>
      </c>
      <c r="L153" s="60">
        <v>214114</v>
      </c>
      <c r="M153" s="60">
        <v>1302</v>
      </c>
      <c r="N153" s="59">
        <v>164506480</v>
      </c>
      <c r="O153" s="93">
        <f t="shared" si="8"/>
        <v>0.2480145462962918</v>
      </c>
      <c r="P153" s="93">
        <f t="shared" si="9"/>
        <v>1431.0266213040582</v>
      </c>
      <c r="Q153" s="93">
        <f t="shared" si="10"/>
        <v>17.331232180033272</v>
      </c>
      <c r="R153" s="94">
        <f t="shared" si="11"/>
        <v>1.1031509710679526</v>
      </c>
    </row>
    <row r="154" spans="1:18" ht="15.75" thickBot="1" x14ac:dyDescent="0.3">
      <c r="A154" s="40">
        <v>150</v>
      </c>
      <c r="B154" s="57" t="s">
        <v>84</v>
      </c>
      <c r="C154" s="60">
        <v>4919</v>
      </c>
      <c r="D154" s="58">
        <v>438</v>
      </c>
      <c r="E154" s="58">
        <v>199</v>
      </c>
      <c r="F154" s="58">
        <v>10</v>
      </c>
      <c r="G154" s="58">
        <v>553</v>
      </c>
      <c r="H154" s="60">
        <v>4167</v>
      </c>
      <c r="I154" s="58">
        <v>3</v>
      </c>
      <c r="J154" s="58">
        <v>422</v>
      </c>
      <c r="K154" s="58">
        <v>17</v>
      </c>
      <c r="L154" s="60">
        <v>14803</v>
      </c>
      <c r="M154" s="60">
        <v>1270</v>
      </c>
      <c r="N154" s="59">
        <v>11654953</v>
      </c>
      <c r="O154" s="93">
        <f t="shared" si="8"/>
        <v>1.7074285928051363</v>
      </c>
      <c r="P154" s="93">
        <f t="shared" si="9"/>
        <v>4045.537710916853</v>
      </c>
      <c r="Q154" s="93">
        <f t="shared" si="10"/>
        <v>42.205232402052587</v>
      </c>
      <c r="R154" s="94">
        <f t="shared" si="11"/>
        <v>1.4715622750179986</v>
      </c>
    </row>
    <row r="155" spans="1:18" ht="15.75" thickBot="1" x14ac:dyDescent="0.3">
      <c r="A155" s="40">
        <v>151</v>
      </c>
      <c r="B155" s="62" t="s">
        <v>103</v>
      </c>
      <c r="C155" s="64">
        <v>2265</v>
      </c>
      <c r="D155" s="63">
        <v>132</v>
      </c>
      <c r="E155" s="63">
        <v>45</v>
      </c>
      <c r="F155" s="63">
        <v>2</v>
      </c>
      <c r="G155" s="63">
        <v>159</v>
      </c>
      <c r="H155" s="64">
        <v>2061</v>
      </c>
      <c r="I155" s="63">
        <v>5</v>
      </c>
      <c r="J155" s="63">
        <v>127</v>
      </c>
      <c r="K155" s="63">
        <v>3</v>
      </c>
      <c r="L155" s="64">
        <v>20820</v>
      </c>
      <c r="M155" s="64">
        <v>1165</v>
      </c>
      <c r="N155" s="65">
        <v>17877078</v>
      </c>
      <c r="O155" s="93">
        <f t="shared" si="8"/>
        <v>0.25171898897571515</v>
      </c>
      <c r="P155" s="93">
        <f t="shared" si="9"/>
        <v>1986.7549668874171</v>
      </c>
      <c r="Q155" s="93">
        <f t="shared" si="10"/>
        <v>12.66985577844433</v>
      </c>
      <c r="R155" s="94">
        <f t="shared" si="11"/>
        <v>0.89665211062590977</v>
      </c>
    </row>
    <row r="156" spans="1:18" ht="15.75" thickBot="1" x14ac:dyDescent="0.3">
      <c r="A156" s="40">
        <v>152</v>
      </c>
      <c r="B156" s="57" t="s">
        <v>91</v>
      </c>
      <c r="C156" s="60">
        <v>3100</v>
      </c>
      <c r="D156" s="58">
        <v>145</v>
      </c>
      <c r="E156" s="58">
        <v>151</v>
      </c>
      <c r="F156" s="58">
        <v>4</v>
      </c>
      <c r="G156" s="58">
        <v>355</v>
      </c>
      <c r="H156" s="60">
        <v>2594</v>
      </c>
      <c r="I156" s="58">
        <v>13</v>
      </c>
      <c r="J156" s="58">
        <v>314</v>
      </c>
      <c r="K156" s="58">
        <v>15</v>
      </c>
      <c r="L156" s="60">
        <v>11315</v>
      </c>
      <c r="M156" s="60">
        <v>1144</v>
      </c>
      <c r="N156" s="59">
        <v>9886537</v>
      </c>
      <c r="O156" s="93">
        <f t="shared" si="8"/>
        <v>1.5273295391500583</v>
      </c>
      <c r="P156" s="93">
        <f t="shared" si="9"/>
        <v>4870.9677419354839</v>
      </c>
      <c r="Q156" s="93">
        <f t="shared" si="10"/>
        <v>31.355771995795898</v>
      </c>
      <c r="R156" s="94">
        <f t="shared" si="11"/>
        <v>0.78257517347725525</v>
      </c>
    </row>
    <row r="157" spans="1:18" ht="15.75" thickBot="1" x14ac:dyDescent="0.3">
      <c r="A157" s="40">
        <v>153</v>
      </c>
      <c r="B157" s="57" t="s">
        <v>138</v>
      </c>
      <c r="C157" s="58">
        <v>866</v>
      </c>
      <c r="D157" s="58">
        <v>34</v>
      </c>
      <c r="E157" s="58">
        <v>7</v>
      </c>
      <c r="F157" s="58"/>
      <c r="G157" s="58">
        <v>302</v>
      </c>
      <c r="H157" s="58">
        <v>557</v>
      </c>
      <c r="I157" s="58">
        <v>1</v>
      </c>
      <c r="J157" s="58">
        <v>47</v>
      </c>
      <c r="K157" s="58" t="s">
        <v>96</v>
      </c>
      <c r="L157" s="60">
        <v>19432</v>
      </c>
      <c r="M157" s="60">
        <v>1061</v>
      </c>
      <c r="N157" s="59">
        <v>18321393</v>
      </c>
      <c r="O157" s="54">
        <f t="shared" si="8"/>
        <v>3.8206701859405556E-2</v>
      </c>
      <c r="P157" s="54">
        <f t="shared" si="9"/>
        <v>808.31408775981527</v>
      </c>
      <c r="Q157" s="54">
        <f t="shared" si="10"/>
        <v>4.7267148300350303</v>
      </c>
      <c r="R157" s="55">
        <f t="shared" si="11"/>
        <v>0.85457809694793541</v>
      </c>
    </row>
    <row r="158" spans="1:18" ht="15.75" thickBot="1" x14ac:dyDescent="0.3">
      <c r="A158" s="40">
        <v>154</v>
      </c>
      <c r="B158" s="57" t="s">
        <v>225</v>
      </c>
      <c r="C158" s="58">
        <v>18</v>
      </c>
      <c r="D158" s="58">
        <v>2</v>
      </c>
      <c r="E158" s="58"/>
      <c r="F158" s="58"/>
      <c r="G158" s="58">
        <v>14</v>
      </c>
      <c r="H158" s="58">
        <v>4</v>
      </c>
      <c r="I158" s="58"/>
      <c r="J158" s="58">
        <v>7</v>
      </c>
      <c r="K158" s="58"/>
      <c r="L158" s="60">
        <v>2586</v>
      </c>
      <c r="M158" s="60">
        <v>1020</v>
      </c>
      <c r="N158" s="59">
        <v>2535571</v>
      </c>
      <c r="O158" s="54">
        <f t="shared" si="8"/>
        <v>0</v>
      </c>
      <c r="P158" s="54">
        <f t="shared" si="9"/>
        <v>0</v>
      </c>
      <c r="Q158" s="54">
        <f t="shared" si="10"/>
        <v>0.70989926923758007</v>
      </c>
      <c r="R158" s="55">
        <f t="shared" si="11"/>
        <v>7</v>
      </c>
    </row>
    <row r="159" spans="1:18" ht="15.75" thickBot="1" x14ac:dyDescent="0.3">
      <c r="A159" s="40">
        <v>155</v>
      </c>
      <c r="B159" s="57" t="s">
        <v>122</v>
      </c>
      <c r="C159" s="60">
        <v>1109</v>
      </c>
      <c r="D159" s="58">
        <v>80</v>
      </c>
      <c r="E159" s="58">
        <v>50</v>
      </c>
      <c r="F159" s="58"/>
      <c r="G159" s="58">
        <v>375</v>
      </c>
      <c r="H159" s="58">
        <v>684</v>
      </c>
      <c r="I159" s="58">
        <v>1</v>
      </c>
      <c r="J159" s="58">
        <v>21</v>
      </c>
      <c r="K159" s="58" t="s">
        <v>123</v>
      </c>
      <c r="L159" s="60">
        <v>52507</v>
      </c>
      <c r="M159" s="58">
        <v>979</v>
      </c>
      <c r="N159" s="59">
        <v>53631400</v>
      </c>
      <c r="O159" s="93">
        <f t="shared" si="8"/>
        <v>9.3228966612842482E-2</v>
      </c>
      <c r="P159" s="93">
        <f t="shared" si="9"/>
        <v>4508.5662759242559</v>
      </c>
      <c r="Q159" s="93">
        <f t="shared" si="10"/>
        <v>2.0678184794728462</v>
      </c>
      <c r="R159" s="94">
        <f t="shared" si="11"/>
        <v>1.6374269005847952</v>
      </c>
    </row>
    <row r="160" spans="1:18" ht="15.75" thickBot="1" x14ac:dyDescent="0.3">
      <c r="A160" s="40">
        <v>156</v>
      </c>
      <c r="B160" s="57" t="s">
        <v>194</v>
      </c>
      <c r="C160" s="58">
        <v>123</v>
      </c>
      <c r="D160" s="58">
        <v>1</v>
      </c>
      <c r="E160" s="58"/>
      <c r="F160" s="58"/>
      <c r="G160" s="58">
        <v>122</v>
      </c>
      <c r="H160" s="58">
        <v>1</v>
      </c>
      <c r="I160" s="58"/>
      <c r="J160" s="58">
        <v>7</v>
      </c>
      <c r="K160" s="58"/>
      <c r="L160" s="60">
        <v>15572</v>
      </c>
      <c r="M160" s="58">
        <v>933</v>
      </c>
      <c r="N160" s="59">
        <v>16692685</v>
      </c>
      <c r="O160" s="54">
        <f t="shared" si="8"/>
        <v>0</v>
      </c>
      <c r="P160" s="54">
        <f t="shared" si="9"/>
        <v>0</v>
      </c>
      <c r="Q160" s="54">
        <f t="shared" si="10"/>
        <v>0.73684970392719928</v>
      </c>
      <c r="R160" s="55">
        <f t="shared" si="11"/>
        <v>14</v>
      </c>
    </row>
    <row r="161" spans="1:18" ht="15.75" thickBot="1" x14ac:dyDescent="0.3">
      <c r="A161" s="40">
        <v>157</v>
      </c>
      <c r="B161" s="57" t="s">
        <v>51</v>
      </c>
      <c r="C161" s="60">
        <v>20162</v>
      </c>
      <c r="D161" s="58">
        <v>973</v>
      </c>
      <c r="E161" s="60">
        <v>1278</v>
      </c>
      <c r="F161" s="58">
        <v>36</v>
      </c>
      <c r="G161" s="60">
        <v>4838</v>
      </c>
      <c r="H161" s="60">
        <v>14046</v>
      </c>
      <c r="I161" s="58"/>
      <c r="J161" s="58">
        <v>74</v>
      </c>
      <c r="K161" s="58">
        <v>5</v>
      </c>
      <c r="L161" s="60">
        <v>219975</v>
      </c>
      <c r="M161" s="58">
        <v>805</v>
      </c>
      <c r="N161" s="92">
        <v>273200237</v>
      </c>
      <c r="O161" s="93">
        <f t="shared" si="8"/>
        <v>0.46778875964152256</v>
      </c>
      <c r="P161" s="93">
        <f t="shared" si="9"/>
        <v>6338.6568792778498</v>
      </c>
      <c r="Q161" s="93">
        <f t="shared" si="10"/>
        <v>7.3799350327796382</v>
      </c>
      <c r="R161" s="94">
        <f t="shared" si="11"/>
        <v>0.96981347002705398</v>
      </c>
    </row>
    <row r="162" spans="1:18" ht="15.75" thickBot="1" x14ac:dyDescent="0.3">
      <c r="A162" s="40">
        <v>158</v>
      </c>
      <c r="B162" s="57" t="s">
        <v>102</v>
      </c>
      <c r="C162" s="60">
        <v>2301</v>
      </c>
      <c r="D162" s="58">
        <v>70</v>
      </c>
      <c r="E162" s="58">
        <v>29</v>
      </c>
      <c r="F162" s="58"/>
      <c r="G162" s="60">
        <v>1100</v>
      </c>
      <c r="H162" s="60">
        <v>1172</v>
      </c>
      <c r="I162" s="58"/>
      <c r="J162" s="58">
        <v>87</v>
      </c>
      <c r="K162" s="58">
        <v>1</v>
      </c>
      <c r="L162" s="60">
        <v>21069</v>
      </c>
      <c r="M162" s="58">
        <v>801</v>
      </c>
      <c r="N162" s="59">
        <v>26300113</v>
      </c>
      <c r="O162" s="93">
        <f t="shared" si="8"/>
        <v>0.11026568593070303</v>
      </c>
      <c r="P162" s="93">
        <f t="shared" si="9"/>
        <v>1260.3215993046501</v>
      </c>
      <c r="Q162" s="93">
        <f t="shared" si="10"/>
        <v>8.7490118388464726</v>
      </c>
      <c r="R162" s="94">
        <f t="shared" si="11"/>
        <v>0.83617747440273038</v>
      </c>
    </row>
    <row r="163" spans="1:18" ht="15.75" thickBot="1" x14ac:dyDescent="0.3">
      <c r="A163" s="40">
        <v>159</v>
      </c>
      <c r="B163" s="57" t="s">
        <v>175</v>
      </c>
      <c r="C163" s="58">
        <v>251</v>
      </c>
      <c r="D163" s="58"/>
      <c r="E163" s="58">
        <v>8</v>
      </c>
      <c r="F163" s="58"/>
      <c r="G163" s="58">
        <v>4</v>
      </c>
      <c r="H163" s="58">
        <v>239</v>
      </c>
      <c r="I163" s="58"/>
      <c r="J163" s="60">
        <v>1148</v>
      </c>
      <c r="K163" s="58">
        <v>37</v>
      </c>
      <c r="L163" s="58">
        <v>175</v>
      </c>
      <c r="M163" s="58">
        <v>800</v>
      </c>
      <c r="N163" s="59">
        <v>218686</v>
      </c>
      <c r="O163" s="54">
        <f t="shared" si="8"/>
        <v>3.6582131457889395</v>
      </c>
      <c r="P163" s="54">
        <f t="shared" si="9"/>
        <v>3187.2509960159364</v>
      </c>
      <c r="Q163" s="54">
        <f t="shared" si="10"/>
        <v>114.77643744912797</v>
      </c>
      <c r="R163" s="55">
        <f t="shared" si="11"/>
        <v>0</v>
      </c>
    </row>
    <row r="164" spans="1:18" ht="15.75" thickBot="1" x14ac:dyDescent="0.3">
      <c r="A164" s="40">
        <v>160</v>
      </c>
      <c r="B164" s="57" t="s">
        <v>92</v>
      </c>
      <c r="C164" s="60">
        <v>3067</v>
      </c>
      <c r="D164" s="58">
        <v>204</v>
      </c>
      <c r="E164" s="58">
        <v>18</v>
      </c>
      <c r="F164" s="58"/>
      <c r="G164" s="60">
        <v>1575</v>
      </c>
      <c r="H164" s="60">
        <v>1474</v>
      </c>
      <c r="I164" s="58">
        <v>18</v>
      </c>
      <c r="J164" s="58">
        <v>234</v>
      </c>
      <c r="K164" s="58">
        <v>1</v>
      </c>
      <c r="L164" s="60">
        <v>10304</v>
      </c>
      <c r="M164" s="58">
        <v>787</v>
      </c>
      <c r="N164" s="59">
        <v>13089690</v>
      </c>
      <c r="O164" s="93">
        <f t="shared" si="8"/>
        <v>0.13751280588004758</v>
      </c>
      <c r="P164" s="93">
        <f t="shared" si="9"/>
        <v>586.89272905119014</v>
      </c>
      <c r="Q164" s="93">
        <f t="shared" si="10"/>
        <v>23.430654201894775</v>
      </c>
      <c r="R164" s="94">
        <f t="shared" si="11"/>
        <v>1.9375848032564451</v>
      </c>
    </row>
    <row r="165" spans="1:18" ht="15.75" thickBot="1" x14ac:dyDescent="0.3">
      <c r="A165" s="40">
        <v>161</v>
      </c>
      <c r="B165" s="57" t="s">
        <v>124</v>
      </c>
      <c r="C165" s="60">
        <v>1109</v>
      </c>
      <c r="D165" s="58">
        <v>20</v>
      </c>
      <c r="E165" s="58">
        <v>6</v>
      </c>
      <c r="F165" s="58"/>
      <c r="G165" s="58">
        <v>42</v>
      </c>
      <c r="H165" s="60">
        <v>1061</v>
      </c>
      <c r="I165" s="58"/>
      <c r="J165" s="58">
        <v>565</v>
      </c>
      <c r="K165" s="58">
        <v>3</v>
      </c>
      <c r="L165" s="60">
        <v>1500</v>
      </c>
      <c r="M165" s="58">
        <v>764</v>
      </c>
      <c r="N165" s="59">
        <v>1962465</v>
      </c>
      <c r="O165" s="93">
        <f t="shared" si="8"/>
        <v>0.30573793672753402</v>
      </c>
      <c r="P165" s="93">
        <f t="shared" si="9"/>
        <v>541.02795311091074</v>
      </c>
      <c r="Q165" s="93">
        <f t="shared" si="10"/>
        <v>56.510561971805863</v>
      </c>
      <c r="R165" s="94">
        <f t="shared" si="11"/>
        <v>0.26390197926484449</v>
      </c>
    </row>
    <row r="166" spans="1:18" ht="15.75" thickBot="1" x14ac:dyDescent="0.3">
      <c r="A166" s="40">
        <v>162</v>
      </c>
      <c r="B166" s="57" t="s">
        <v>237</v>
      </c>
      <c r="C166" s="58">
        <v>11</v>
      </c>
      <c r="D166" s="58"/>
      <c r="E166" s="58">
        <v>1</v>
      </c>
      <c r="F166" s="58"/>
      <c r="G166" s="58">
        <v>9</v>
      </c>
      <c r="H166" s="58">
        <v>1</v>
      </c>
      <c r="I166" s="58"/>
      <c r="J166" s="58">
        <v>19</v>
      </c>
      <c r="K166" s="58">
        <v>2</v>
      </c>
      <c r="L166" s="58">
        <v>404</v>
      </c>
      <c r="M166" s="58">
        <v>689</v>
      </c>
      <c r="N166" s="59">
        <v>586049</v>
      </c>
      <c r="O166" s="54">
        <f t="shared" si="8"/>
        <v>0.17063419611670697</v>
      </c>
      <c r="P166" s="54">
        <f t="shared" si="9"/>
        <v>9090.9090909090901</v>
      </c>
      <c r="Q166" s="54">
        <f t="shared" si="10"/>
        <v>1.8769761572837766</v>
      </c>
      <c r="R166" s="55">
        <f t="shared" si="11"/>
        <v>0</v>
      </c>
    </row>
    <row r="167" spans="1:18" ht="15.75" thickBot="1" x14ac:dyDescent="0.3">
      <c r="A167" s="40">
        <v>163</v>
      </c>
      <c r="B167" s="62" t="s">
        <v>70</v>
      </c>
      <c r="C167" s="64">
        <v>8676</v>
      </c>
      <c r="D167" s="63">
        <v>531</v>
      </c>
      <c r="E167" s="63">
        <v>193</v>
      </c>
      <c r="F167" s="63">
        <v>6</v>
      </c>
      <c r="G167" s="63">
        <v>938</v>
      </c>
      <c r="H167" s="64">
        <v>7545</v>
      </c>
      <c r="I167" s="63">
        <v>19</v>
      </c>
      <c r="J167" s="63">
        <v>223</v>
      </c>
      <c r="K167" s="63">
        <v>5</v>
      </c>
      <c r="L167" s="64">
        <v>26707</v>
      </c>
      <c r="M167" s="63">
        <v>688</v>
      </c>
      <c r="N167" s="65">
        <v>38824552</v>
      </c>
      <c r="O167" s="93">
        <f t="shared" si="8"/>
        <v>0.49710811859464599</v>
      </c>
      <c r="P167" s="93">
        <f t="shared" si="9"/>
        <v>2224.5274319963119</v>
      </c>
      <c r="Q167" s="93">
        <f t="shared" si="10"/>
        <v>22.346684129156209</v>
      </c>
      <c r="R167" s="94">
        <f t="shared" si="11"/>
        <v>0.98528827037773359</v>
      </c>
    </row>
    <row r="168" spans="1:18" ht="15.75" thickBot="1" x14ac:dyDescent="0.3">
      <c r="A168" s="40">
        <v>164</v>
      </c>
      <c r="B168" s="57" t="s">
        <v>222</v>
      </c>
      <c r="C168" s="58">
        <v>19</v>
      </c>
      <c r="D168" s="58"/>
      <c r="E168" s="58"/>
      <c r="F168" s="58"/>
      <c r="G168" s="58">
        <v>14</v>
      </c>
      <c r="H168" s="58">
        <v>5</v>
      </c>
      <c r="I168" s="58"/>
      <c r="J168" s="58">
        <v>3</v>
      </c>
      <c r="K168" s="58"/>
      <c r="L168" s="60">
        <v>4812</v>
      </c>
      <c r="M168" s="58">
        <v>662</v>
      </c>
      <c r="N168" s="59">
        <v>7263530</v>
      </c>
      <c r="O168" s="54">
        <f t="shared" si="8"/>
        <v>0</v>
      </c>
      <c r="P168" s="54">
        <f t="shared" si="9"/>
        <v>0</v>
      </c>
      <c r="Q168" s="54">
        <f t="shared" si="10"/>
        <v>0.26158080162125025</v>
      </c>
      <c r="R168" s="55">
        <f t="shared" si="11"/>
        <v>0</v>
      </c>
    </row>
    <row r="169" spans="1:18" ht="15.75" thickBot="1" x14ac:dyDescent="0.3">
      <c r="A169" s="40">
        <v>165</v>
      </c>
      <c r="B169" s="57" t="s">
        <v>204</v>
      </c>
      <c r="C169" s="58">
        <v>71</v>
      </c>
      <c r="D169" s="58">
        <v>2</v>
      </c>
      <c r="E169" s="58">
        <v>3</v>
      </c>
      <c r="F169" s="58"/>
      <c r="G169" s="58">
        <v>35</v>
      </c>
      <c r="H169" s="58">
        <v>33</v>
      </c>
      <c r="I169" s="58"/>
      <c r="J169" s="58">
        <v>10</v>
      </c>
      <c r="K169" s="58" t="s">
        <v>96</v>
      </c>
      <c r="L169" s="60">
        <v>4351</v>
      </c>
      <c r="M169" s="58">
        <v>634</v>
      </c>
      <c r="N169" s="59">
        <v>6860692</v>
      </c>
      <c r="O169" s="54">
        <f t="shared" si="8"/>
        <v>4.372736744340075E-2</v>
      </c>
      <c r="P169" s="54">
        <f t="shared" si="9"/>
        <v>4225.3521126760561</v>
      </c>
      <c r="Q169" s="54">
        <f t="shared" si="10"/>
        <v>1.0348810294938178</v>
      </c>
      <c r="R169" s="55">
        <f t="shared" si="11"/>
        <v>0.84848484848484851</v>
      </c>
    </row>
    <row r="170" spans="1:18" ht="15.75" thickBot="1" x14ac:dyDescent="0.3">
      <c r="A170" s="40">
        <v>166</v>
      </c>
      <c r="B170" s="57" t="s">
        <v>218</v>
      </c>
      <c r="C170" s="58">
        <v>24</v>
      </c>
      <c r="D170" s="58"/>
      <c r="E170" s="58">
        <v>1</v>
      </c>
      <c r="F170" s="58"/>
      <c r="G170" s="58">
        <v>13</v>
      </c>
      <c r="H170" s="58">
        <v>10</v>
      </c>
      <c r="I170" s="58"/>
      <c r="J170" s="58">
        <v>10</v>
      </c>
      <c r="K170" s="58" t="s">
        <v>96</v>
      </c>
      <c r="L170" s="60">
        <v>1476</v>
      </c>
      <c r="M170" s="58">
        <v>613</v>
      </c>
      <c r="N170" s="59">
        <v>2408415</v>
      </c>
      <c r="O170" s="54">
        <f t="shared" si="8"/>
        <v>4.1521083368107239E-2</v>
      </c>
      <c r="P170" s="54">
        <f t="shared" si="9"/>
        <v>4166.666666666667</v>
      </c>
      <c r="Q170" s="54">
        <f t="shared" si="10"/>
        <v>0.99650600083457375</v>
      </c>
      <c r="R170" s="55">
        <f t="shared" si="11"/>
        <v>0</v>
      </c>
    </row>
    <row r="171" spans="1:18" ht="15.75" thickBot="1" x14ac:dyDescent="0.3">
      <c r="A171" s="40">
        <v>167</v>
      </c>
      <c r="B171" s="57" t="s">
        <v>136</v>
      </c>
      <c r="C171" s="58">
        <v>903</v>
      </c>
      <c r="D171" s="58">
        <v>13</v>
      </c>
      <c r="E171" s="58">
        <v>10</v>
      </c>
      <c r="F171" s="58">
        <v>3</v>
      </c>
      <c r="G171" s="58">
        <v>22</v>
      </c>
      <c r="H171" s="58">
        <v>871</v>
      </c>
      <c r="I171" s="58"/>
      <c r="J171" s="58">
        <v>646</v>
      </c>
      <c r="K171" s="58">
        <v>7</v>
      </c>
      <c r="L171" s="58">
        <v>854</v>
      </c>
      <c r="M171" s="58">
        <v>611</v>
      </c>
      <c r="N171" s="59">
        <v>1397254</v>
      </c>
      <c r="O171" s="54">
        <f t="shared" si="8"/>
        <v>0.7156894880959368</v>
      </c>
      <c r="P171" s="54">
        <f t="shared" si="9"/>
        <v>1107.4197120708748</v>
      </c>
      <c r="Q171" s="54">
        <f t="shared" si="10"/>
        <v>64.62676077506309</v>
      </c>
      <c r="R171" s="55">
        <f t="shared" si="11"/>
        <v>0.20895522388059701</v>
      </c>
    </row>
    <row r="172" spans="1:18" ht="15.75" thickBot="1" x14ac:dyDescent="0.3">
      <c r="A172" s="40">
        <v>168</v>
      </c>
      <c r="B172" s="57" t="s">
        <v>165</v>
      </c>
      <c r="C172" s="58">
        <v>399</v>
      </c>
      <c r="D172" s="58">
        <v>10</v>
      </c>
      <c r="E172" s="58">
        <v>5</v>
      </c>
      <c r="F172" s="58"/>
      <c r="G172" s="58">
        <v>123</v>
      </c>
      <c r="H172" s="58">
        <v>271</v>
      </c>
      <c r="I172" s="58"/>
      <c r="J172" s="58">
        <v>3</v>
      </c>
      <c r="K172" s="58" t="s">
        <v>166</v>
      </c>
      <c r="L172" s="60">
        <v>69519</v>
      </c>
      <c r="M172" s="58">
        <v>607</v>
      </c>
      <c r="N172" s="59">
        <v>114622829</v>
      </c>
      <c r="O172" s="54">
        <f t="shared" si="8"/>
        <v>4.3621327824669206E-3</v>
      </c>
      <c r="P172" s="54">
        <f t="shared" si="9"/>
        <v>1253.1328320802006</v>
      </c>
      <c r="Q172" s="54">
        <f t="shared" si="10"/>
        <v>0.34809819604086023</v>
      </c>
      <c r="R172" s="55">
        <f t="shared" si="11"/>
        <v>0.51660516605166051</v>
      </c>
    </row>
    <row r="173" spans="1:18" ht="15.75" thickBot="1" x14ac:dyDescent="0.3">
      <c r="A173" s="40">
        <v>169</v>
      </c>
      <c r="B173" s="57" t="s">
        <v>219</v>
      </c>
      <c r="C173" s="58">
        <v>24</v>
      </c>
      <c r="D173" s="58"/>
      <c r="E173" s="58"/>
      <c r="F173" s="58"/>
      <c r="G173" s="58">
        <v>24</v>
      </c>
      <c r="H173" s="58">
        <v>0</v>
      </c>
      <c r="I173" s="58"/>
      <c r="J173" s="58">
        <v>18</v>
      </c>
      <c r="K173" s="58"/>
      <c r="L173" s="58">
        <v>738</v>
      </c>
      <c r="M173" s="58">
        <v>561</v>
      </c>
      <c r="N173" s="59">
        <v>1315521</v>
      </c>
      <c r="O173" s="54">
        <f t="shared" si="8"/>
        <v>0</v>
      </c>
      <c r="P173" s="54">
        <f t="shared" si="9"/>
        <v>0</v>
      </c>
      <c r="Q173" s="54">
        <f t="shared" si="10"/>
        <v>1.8243722449128521</v>
      </c>
      <c r="R173" s="55" t="e">
        <f t="shared" si="11"/>
        <v>#DIV/0!</v>
      </c>
    </row>
    <row r="174" spans="1:18" ht="15.75" thickBot="1" x14ac:dyDescent="0.3">
      <c r="A174" s="40">
        <v>170</v>
      </c>
      <c r="B174" s="57" t="s">
        <v>183</v>
      </c>
      <c r="C174" s="58">
        <v>173</v>
      </c>
      <c r="D174" s="58">
        <v>32</v>
      </c>
      <c r="E174" s="58">
        <v>5</v>
      </c>
      <c r="F174" s="58">
        <v>1</v>
      </c>
      <c r="G174" s="58">
        <v>7</v>
      </c>
      <c r="H174" s="58">
        <v>161</v>
      </c>
      <c r="I174" s="58"/>
      <c r="J174" s="58">
        <v>37</v>
      </c>
      <c r="K174" s="58">
        <v>1</v>
      </c>
      <c r="L174" s="60">
        <v>2583</v>
      </c>
      <c r="M174" s="58">
        <v>557</v>
      </c>
      <c r="N174" s="59">
        <v>4634928</v>
      </c>
      <c r="O174" s="54">
        <f t="shared" si="8"/>
        <v>0.10787654090851034</v>
      </c>
      <c r="P174" s="54">
        <f t="shared" si="9"/>
        <v>2890.1734104046241</v>
      </c>
      <c r="Q174" s="54">
        <f t="shared" si="10"/>
        <v>3.7325283154344575</v>
      </c>
      <c r="R174" s="55">
        <f t="shared" si="11"/>
        <v>2.7826086956521738</v>
      </c>
    </row>
    <row r="175" spans="1:18" ht="15.75" thickBot="1" x14ac:dyDescent="0.3">
      <c r="A175" s="40">
        <v>171</v>
      </c>
      <c r="B175" s="57" t="s">
        <v>179</v>
      </c>
      <c r="C175" s="58">
        <v>199</v>
      </c>
      <c r="D175" s="58"/>
      <c r="E175" s="58">
        <v>6</v>
      </c>
      <c r="F175" s="58"/>
      <c r="G175" s="58">
        <v>108</v>
      </c>
      <c r="H175" s="58">
        <v>85</v>
      </c>
      <c r="I175" s="58"/>
      <c r="J175" s="58">
        <v>4</v>
      </c>
      <c r="K175" s="58" t="s">
        <v>157</v>
      </c>
      <c r="L175" s="60">
        <v>16550</v>
      </c>
      <c r="M175" s="58">
        <v>304</v>
      </c>
      <c r="N175" s="59">
        <v>54369777</v>
      </c>
      <c r="O175" s="54">
        <f t="shared" si="8"/>
        <v>1.1035542779585062E-2</v>
      </c>
      <c r="P175" s="54">
        <f t="shared" si="9"/>
        <v>3015.075376884422</v>
      </c>
      <c r="Q175" s="54">
        <f t="shared" si="10"/>
        <v>0.36601216885623788</v>
      </c>
      <c r="R175" s="55">
        <f t="shared" si="11"/>
        <v>0</v>
      </c>
    </row>
    <row r="176" spans="1:18" ht="15.75" thickBot="1" x14ac:dyDescent="0.3">
      <c r="A176" s="40">
        <v>172</v>
      </c>
      <c r="B176" s="57" t="s">
        <v>154</v>
      </c>
      <c r="C176" s="58">
        <v>481</v>
      </c>
      <c r="D176" s="58">
        <v>191</v>
      </c>
      <c r="E176" s="58">
        <v>4</v>
      </c>
      <c r="F176" s="58"/>
      <c r="G176" s="58">
        <v>4</v>
      </c>
      <c r="H176" s="58">
        <v>473</v>
      </c>
      <c r="I176" s="58"/>
      <c r="J176" s="58">
        <v>43</v>
      </c>
      <c r="K176" s="58" t="s">
        <v>96</v>
      </c>
      <c r="L176" s="60">
        <v>3356</v>
      </c>
      <c r="M176" s="58">
        <v>300</v>
      </c>
      <c r="N176" s="59">
        <v>11178970</v>
      </c>
      <c r="O176" s="54">
        <f t="shared" si="8"/>
        <v>3.5781471817170993E-2</v>
      </c>
      <c r="P176" s="54">
        <f t="shared" si="9"/>
        <v>831.60083160083161</v>
      </c>
      <c r="Q176" s="54">
        <f t="shared" si="10"/>
        <v>4.302721986014812</v>
      </c>
      <c r="R176" s="55">
        <f t="shared" si="11"/>
        <v>5.6532769556025366</v>
      </c>
    </row>
    <row r="177" spans="1:18" ht="15.75" thickBot="1" x14ac:dyDescent="0.3">
      <c r="A177" s="40">
        <v>173</v>
      </c>
      <c r="B177" s="57" t="s">
        <v>242</v>
      </c>
      <c r="C177" s="58">
        <v>8</v>
      </c>
      <c r="D177" s="58"/>
      <c r="E177" s="58"/>
      <c r="F177" s="58"/>
      <c r="G177" s="58">
        <v>8</v>
      </c>
      <c r="H177" s="58">
        <v>0</v>
      </c>
      <c r="I177" s="58"/>
      <c r="J177" s="58" t="s">
        <v>123</v>
      </c>
      <c r="K177" s="58"/>
      <c r="L177" s="58">
        <v>2.4020000000000001</v>
      </c>
      <c r="M177" s="58">
        <v>269</v>
      </c>
      <c r="N177" s="59">
        <v>8927298</v>
      </c>
      <c r="O177" s="54">
        <f t="shared" si="8"/>
        <v>0</v>
      </c>
      <c r="P177" s="54">
        <f t="shared" si="9"/>
        <v>0</v>
      </c>
      <c r="Q177" s="54">
        <f t="shared" si="10"/>
        <v>8.9612780933267827E-2</v>
      </c>
      <c r="R177" s="55" t="e">
        <f t="shared" si="11"/>
        <v>#DIV/0!</v>
      </c>
    </row>
    <row r="178" spans="1:18" ht="15.75" thickBot="1" x14ac:dyDescent="0.3">
      <c r="A178" s="40">
        <v>174</v>
      </c>
      <c r="B178" s="57" t="s">
        <v>133</v>
      </c>
      <c r="C178" s="58">
        <v>924</v>
      </c>
      <c r="D178" s="58">
        <v>4</v>
      </c>
      <c r="E178" s="58">
        <v>60</v>
      </c>
      <c r="F178" s="58">
        <v>2</v>
      </c>
      <c r="G178" s="58">
        <v>753</v>
      </c>
      <c r="H178" s="58">
        <v>111</v>
      </c>
      <c r="I178" s="58"/>
      <c r="J178" s="58">
        <v>38</v>
      </c>
      <c r="K178" s="58">
        <v>2</v>
      </c>
      <c r="L178" s="60">
        <v>5949</v>
      </c>
      <c r="M178" s="58">
        <v>247</v>
      </c>
      <c r="N178" s="59">
        <v>24095961</v>
      </c>
      <c r="O178" s="93">
        <f t="shared" si="8"/>
        <v>0.24900438708379383</v>
      </c>
      <c r="P178" s="93">
        <f t="shared" si="9"/>
        <v>6493.5064935064938</v>
      </c>
      <c r="Q178" s="93">
        <f t="shared" si="10"/>
        <v>3.8346675610904253</v>
      </c>
      <c r="R178" s="94">
        <f t="shared" si="11"/>
        <v>0.50450450450450446</v>
      </c>
    </row>
    <row r="179" spans="1:18" ht="15.75" thickBot="1" x14ac:dyDescent="0.3">
      <c r="A179" s="40">
        <v>175</v>
      </c>
      <c r="B179" s="62" t="s">
        <v>184</v>
      </c>
      <c r="C179" s="63">
        <v>162</v>
      </c>
      <c r="D179" s="63">
        <v>6</v>
      </c>
      <c r="E179" s="63"/>
      <c r="F179" s="63"/>
      <c r="G179" s="63">
        <v>48</v>
      </c>
      <c r="H179" s="63">
        <v>114</v>
      </c>
      <c r="I179" s="63"/>
      <c r="J179" s="63">
        <v>5</v>
      </c>
      <c r="K179" s="63"/>
      <c r="L179" s="64">
        <v>7063</v>
      </c>
      <c r="M179" s="63">
        <v>227</v>
      </c>
      <c r="N179" s="65">
        <v>31149023</v>
      </c>
      <c r="O179" s="54">
        <f t="shared" si="8"/>
        <v>0</v>
      </c>
      <c r="P179" s="54">
        <f t="shared" si="9"/>
        <v>0</v>
      </c>
      <c r="Q179" s="54">
        <f t="shared" si="10"/>
        <v>0.52008051745314776</v>
      </c>
      <c r="R179" s="55">
        <f t="shared" si="11"/>
        <v>0.73684210526315785</v>
      </c>
    </row>
    <row r="180" spans="1:18" ht="15.75" thickBot="1" x14ac:dyDescent="0.3">
      <c r="A180" s="40">
        <v>176</v>
      </c>
      <c r="B180" s="57" t="s">
        <v>163</v>
      </c>
      <c r="C180" s="58">
        <v>405</v>
      </c>
      <c r="D180" s="58">
        <v>34</v>
      </c>
      <c r="E180" s="58">
        <v>2</v>
      </c>
      <c r="F180" s="58"/>
      <c r="G180" s="58">
        <v>131</v>
      </c>
      <c r="H180" s="58">
        <v>272</v>
      </c>
      <c r="I180" s="58">
        <v>1</v>
      </c>
      <c r="J180" s="58">
        <v>15</v>
      </c>
      <c r="K180" s="58" t="s">
        <v>164</v>
      </c>
      <c r="L180" s="60">
        <v>5670</v>
      </c>
      <c r="M180" s="58">
        <v>205</v>
      </c>
      <c r="N180" s="59">
        <v>27605453</v>
      </c>
      <c r="O180" s="54">
        <f t="shared" si="8"/>
        <v>7.2449454098797075E-3</v>
      </c>
      <c r="P180" s="54">
        <f t="shared" si="9"/>
        <v>493.82716049382714</v>
      </c>
      <c r="Q180" s="54">
        <f t="shared" si="10"/>
        <v>1.4671014455006408</v>
      </c>
      <c r="R180" s="55">
        <f t="shared" si="11"/>
        <v>1.75</v>
      </c>
    </row>
    <row r="181" spans="1:18" ht="15.75" thickBot="1" x14ac:dyDescent="0.3">
      <c r="A181" s="40">
        <v>177</v>
      </c>
      <c r="B181" s="57" t="s">
        <v>146</v>
      </c>
      <c r="C181" s="58">
        <v>663</v>
      </c>
      <c r="D181" s="58">
        <v>67</v>
      </c>
      <c r="E181" s="58">
        <v>22</v>
      </c>
      <c r="F181" s="58"/>
      <c r="G181" s="58">
        <v>21</v>
      </c>
      <c r="H181" s="58">
        <v>620</v>
      </c>
      <c r="I181" s="58"/>
      <c r="J181" s="58">
        <v>58</v>
      </c>
      <c r="K181" s="58">
        <v>2</v>
      </c>
      <c r="L181" s="60">
        <v>2270</v>
      </c>
      <c r="M181" s="58">
        <v>199</v>
      </c>
      <c r="N181" s="59">
        <v>11386865</v>
      </c>
      <c r="O181" s="54">
        <f t="shared" si="8"/>
        <v>0.19320506566118067</v>
      </c>
      <c r="P181" s="54">
        <f t="shared" si="9"/>
        <v>3318.2503770739063</v>
      </c>
      <c r="Q181" s="54">
        <f t="shared" si="10"/>
        <v>5.8224981151528539</v>
      </c>
      <c r="R181" s="55">
        <f t="shared" si="11"/>
        <v>1.5129032258064516</v>
      </c>
    </row>
    <row r="182" spans="1:18" ht="15.75" thickBot="1" x14ac:dyDescent="0.3">
      <c r="A182" s="40">
        <v>178</v>
      </c>
      <c r="B182" s="57" t="s">
        <v>78</v>
      </c>
      <c r="C182" s="60">
        <v>7016</v>
      </c>
      <c r="D182" s="58">
        <v>339</v>
      </c>
      <c r="E182" s="58">
        <v>211</v>
      </c>
      <c r="F182" s="58">
        <v>11</v>
      </c>
      <c r="G182" s="60">
        <v>1907</v>
      </c>
      <c r="H182" s="60">
        <v>4898</v>
      </c>
      <c r="I182" s="58">
        <v>7</v>
      </c>
      <c r="J182" s="58">
        <v>34</v>
      </c>
      <c r="K182" s="58">
        <v>1</v>
      </c>
      <c r="L182" s="60">
        <v>40043</v>
      </c>
      <c r="M182" s="58">
        <v>195</v>
      </c>
      <c r="N182" s="59">
        <v>205528166</v>
      </c>
      <c r="O182" s="93">
        <f t="shared" si="8"/>
        <v>0.10266232804315492</v>
      </c>
      <c r="P182" s="93">
        <f t="shared" si="9"/>
        <v>3007.4116305587231</v>
      </c>
      <c r="Q182" s="93">
        <f t="shared" si="10"/>
        <v>3.413644045264336</v>
      </c>
      <c r="R182" s="94">
        <f t="shared" si="11"/>
        <v>0.96896692527562267</v>
      </c>
    </row>
    <row r="183" spans="1:18" ht="15.75" thickBot="1" x14ac:dyDescent="0.3">
      <c r="A183" s="40">
        <v>179</v>
      </c>
      <c r="B183" s="57" t="s">
        <v>206</v>
      </c>
      <c r="C183" s="58">
        <v>58</v>
      </c>
      <c r="D183" s="58">
        <v>6</v>
      </c>
      <c r="E183" s="58">
        <v>3</v>
      </c>
      <c r="F183" s="58"/>
      <c r="G183" s="58">
        <v>17</v>
      </c>
      <c r="H183" s="58">
        <v>38</v>
      </c>
      <c r="I183" s="58"/>
      <c r="J183" s="58">
        <v>2</v>
      </c>
      <c r="K183" s="58" t="s">
        <v>207</v>
      </c>
      <c r="L183" s="60">
        <v>6136</v>
      </c>
      <c r="M183" s="58">
        <v>187</v>
      </c>
      <c r="N183" s="59">
        <v>32740203</v>
      </c>
      <c r="O183" s="54">
        <f t="shared" si="8"/>
        <v>9.1630464233835082E-3</v>
      </c>
      <c r="P183" s="54">
        <f t="shared" si="9"/>
        <v>5172.4137931034484</v>
      </c>
      <c r="Q183" s="54">
        <f t="shared" si="10"/>
        <v>0.17715223085208115</v>
      </c>
      <c r="R183" s="55">
        <f t="shared" si="11"/>
        <v>2.2105263157894739</v>
      </c>
    </row>
    <row r="184" spans="1:18" ht="15.75" thickBot="1" x14ac:dyDescent="0.3">
      <c r="A184" s="40">
        <v>180</v>
      </c>
      <c r="B184" s="57" t="s">
        <v>132</v>
      </c>
      <c r="C184" s="58">
        <v>947</v>
      </c>
      <c r="D184" s="58">
        <v>16</v>
      </c>
      <c r="E184" s="58">
        <v>60</v>
      </c>
      <c r="F184" s="58">
        <v>5</v>
      </c>
      <c r="G184" s="58">
        <v>558</v>
      </c>
      <c r="H184" s="58">
        <v>329</v>
      </c>
      <c r="I184" s="58"/>
      <c r="J184" s="58">
        <v>47</v>
      </c>
      <c r="K184" s="58">
        <v>3</v>
      </c>
      <c r="L184" s="60">
        <v>3483</v>
      </c>
      <c r="M184" s="58">
        <v>173</v>
      </c>
      <c r="N184" s="59">
        <v>20179688</v>
      </c>
      <c r="O184" s="93">
        <f t="shared" si="8"/>
        <v>0.29732868020556114</v>
      </c>
      <c r="P184" s="93">
        <f t="shared" si="9"/>
        <v>6335.7972544878567</v>
      </c>
      <c r="Q184" s="93">
        <f t="shared" si="10"/>
        <v>4.6928376692444402</v>
      </c>
      <c r="R184" s="94">
        <f t="shared" si="11"/>
        <v>0.68085106382978722</v>
      </c>
    </row>
    <row r="185" spans="1:18" ht="15.75" thickBot="1" x14ac:dyDescent="0.3">
      <c r="A185" s="40">
        <v>181</v>
      </c>
      <c r="B185" s="57" t="s">
        <v>203</v>
      </c>
      <c r="C185" s="58">
        <v>72</v>
      </c>
      <c r="D185" s="58">
        <v>1</v>
      </c>
      <c r="E185" s="58">
        <v>3</v>
      </c>
      <c r="F185" s="58"/>
      <c r="G185" s="58">
        <v>27</v>
      </c>
      <c r="H185" s="58">
        <v>42</v>
      </c>
      <c r="I185" s="58">
        <v>1</v>
      </c>
      <c r="J185" s="58">
        <v>4</v>
      </c>
      <c r="K185" s="58" t="s">
        <v>191</v>
      </c>
      <c r="L185" s="60">
        <v>1803</v>
      </c>
      <c r="M185" s="58">
        <v>95</v>
      </c>
      <c r="N185" s="59">
        <v>19070499</v>
      </c>
      <c r="O185" s="54">
        <f t="shared" si="8"/>
        <v>1.5731103837398275E-2</v>
      </c>
      <c r="P185" s="54">
        <f t="shared" si="9"/>
        <v>4166.666666666667</v>
      </c>
      <c r="Q185" s="54">
        <f t="shared" si="10"/>
        <v>0.37754649209755864</v>
      </c>
      <c r="R185" s="55">
        <f t="shared" si="11"/>
        <v>0.33333333333333331</v>
      </c>
    </row>
    <row r="186" spans="1:18" ht="15.75" thickBot="1" x14ac:dyDescent="0.3">
      <c r="A186" s="40">
        <v>182</v>
      </c>
      <c r="B186" s="57" t="s">
        <v>211</v>
      </c>
      <c r="C186" s="58">
        <v>42</v>
      </c>
      <c r="D186" s="58"/>
      <c r="E186" s="58">
        <v>1</v>
      </c>
      <c r="F186" s="58"/>
      <c r="G186" s="58">
        <v>20</v>
      </c>
      <c r="H186" s="58">
        <v>21</v>
      </c>
      <c r="I186" s="58"/>
      <c r="J186" s="58">
        <v>4</v>
      </c>
      <c r="K186" s="58" t="s">
        <v>212</v>
      </c>
      <c r="L186" s="58">
        <v>284</v>
      </c>
      <c r="M186" s="58">
        <v>24</v>
      </c>
      <c r="N186" s="59">
        <v>11847387</v>
      </c>
      <c r="O186" s="54">
        <f t="shared" si="8"/>
        <v>8.4406797887162793E-3</v>
      </c>
      <c r="P186" s="54">
        <f t="shared" si="9"/>
        <v>2380.9523809523807</v>
      </c>
      <c r="Q186" s="54">
        <f t="shared" si="10"/>
        <v>0.35450855112608376</v>
      </c>
      <c r="R186" s="55">
        <f t="shared" si="11"/>
        <v>0</v>
      </c>
    </row>
    <row r="187" spans="1:18" ht="15.75" thickBot="1" x14ac:dyDescent="0.3">
      <c r="A187" s="40">
        <v>183</v>
      </c>
      <c r="B187" s="57" t="s">
        <v>90</v>
      </c>
      <c r="C187" s="60">
        <v>3138</v>
      </c>
      <c r="D187" s="58">
        <v>410</v>
      </c>
      <c r="E187" s="58">
        <v>121</v>
      </c>
      <c r="F187" s="58">
        <v>10</v>
      </c>
      <c r="G187" s="58">
        <v>309</v>
      </c>
      <c r="H187" s="60">
        <v>2708</v>
      </c>
      <c r="I187" s="58"/>
      <c r="J187" s="58">
        <v>72</v>
      </c>
      <c r="K187" s="58">
        <v>3</v>
      </c>
      <c r="L187" s="58">
        <v>281</v>
      </c>
      <c r="M187" s="58">
        <v>6</v>
      </c>
      <c r="N187" s="59">
        <v>43727573</v>
      </c>
      <c r="O187" s="93">
        <f t="shared" si="8"/>
        <v>0.27671327654063949</v>
      </c>
      <c r="P187" s="93">
        <f t="shared" si="9"/>
        <v>3855.9592096876991</v>
      </c>
      <c r="Q187" s="93">
        <f t="shared" si="10"/>
        <v>7.1762500973927823</v>
      </c>
      <c r="R187" s="94">
        <f t="shared" si="11"/>
        <v>2.1196454948301331</v>
      </c>
    </row>
    <row r="188" spans="1:18" ht="15.75" thickBot="1" x14ac:dyDescent="0.3">
      <c r="A188" s="40">
        <v>184</v>
      </c>
      <c r="B188" s="57" t="s">
        <v>180</v>
      </c>
      <c r="C188" s="58">
        <v>197</v>
      </c>
      <c r="D188" s="58">
        <v>13</v>
      </c>
      <c r="E188" s="58">
        <v>33</v>
      </c>
      <c r="F188" s="58">
        <v>3</v>
      </c>
      <c r="G188" s="58">
        <v>5</v>
      </c>
      <c r="H188" s="58">
        <v>159</v>
      </c>
      <c r="I188" s="58"/>
      <c r="J188" s="58">
        <v>7</v>
      </c>
      <c r="K188" s="58">
        <v>1</v>
      </c>
      <c r="L188" s="58">
        <v>120</v>
      </c>
      <c r="M188" s="58">
        <v>4</v>
      </c>
      <c r="N188" s="59">
        <v>29748378</v>
      </c>
      <c r="O188" s="54">
        <f t="shared" si="8"/>
        <v>0.11093041778613946</v>
      </c>
      <c r="P188" s="54">
        <f t="shared" si="9"/>
        <v>16751.269035532994</v>
      </c>
      <c r="Q188" s="54">
        <f t="shared" si="10"/>
        <v>0.66222097890513565</v>
      </c>
      <c r="R188" s="55">
        <f t="shared" si="11"/>
        <v>1.1446540880503144</v>
      </c>
    </row>
    <row r="189" spans="1:18" ht="15.75" thickBot="1" x14ac:dyDescent="0.3">
      <c r="A189" s="40">
        <v>185</v>
      </c>
      <c r="B189" s="57" t="s">
        <v>32</v>
      </c>
      <c r="C189" s="60">
        <v>82967</v>
      </c>
      <c r="D189" s="58">
        <v>2</v>
      </c>
      <c r="E189" s="60">
        <v>4634</v>
      </c>
      <c r="F189" s="58"/>
      <c r="G189" s="60">
        <v>78249</v>
      </c>
      <c r="H189" s="58">
        <v>84</v>
      </c>
      <c r="I189" s="58">
        <v>8</v>
      </c>
      <c r="J189" s="58">
        <v>58</v>
      </c>
      <c r="K189" s="58">
        <v>3</v>
      </c>
      <c r="L189" s="58"/>
      <c r="M189" s="58"/>
      <c r="N189" s="59">
        <v>1439323776</v>
      </c>
      <c r="O189" s="93">
        <f t="shared" si="8"/>
        <v>0.32195674644368549</v>
      </c>
      <c r="P189" s="93">
        <f t="shared" si="9"/>
        <v>5585.353212723131</v>
      </c>
      <c r="Q189" s="93">
        <f t="shared" si="10"/>
        <v>5.7643041394461063</v>
      </c>
      <c r="R189" s="94">
        <f t="shared" si="11"/>
        <v>0.33333333333333331</v>
      </c>
    </row>
    <row r="190" spans="1:18" ht="15.75" thickBot="1" x14ac:dyDescent="0.3">
      <c r="A190" s="40">
        <v>186</v>
      </c>
      <c r="B190" s="57" t="s">
        <v>73</v>
      </c>
      <c r="C190" s="60">
        <v>7728</v>
      </c>
      <c r="D190" s="58">
        <v>186</v>
      </c>
      <c r="E190" s="58">
        <v>575</v>
      </c>
      <c r="F190" s="58">
        <v>7</v>
      </c>
      <c r="G190" s="60">
        <v>4062</v>
      </c>
      <c r="H190" s="60">
        <v>3091</v>
      </c>
      <c r="I190" s="58">
        <v>22</v>
      </c>
      <c r="J190" s="58">
        <v>177</v>
      </c>
      <c r="K190" s="58">
        <v>13</v>
      </c>
      <c r="L190" s="58"/>
      <c r="M190" s="58"/>
      <c r="N190" s="59">
        <v>43759272</v>
      </c>
      <c r="O190" s="93">
        <f t="shared" si="8"/>
        <v>1.3140072348552783</v>
      </c>
      <c r="P190" s="93">
        <f t="shared" si="9"/>
        <v>7440.4761904761908</v>
      </c>
      <c r="Q190" s="93">
        <f t="shared" si="10"/>
        <v>17.660257236454939</v>
      </c>
      <c r="R190" s="94">
        <f t="shared" si="11"/>
        <v>0.84244581041734068</v>
      </c>
    </row>
    <row r="191" spans="1:18" ht="15.75" thickBot="1" x14ac:dyDescent="0.3">
      <c r="A191" s="40">
        <v>187</v>
      </c>
      <c r="B191" s="62" t="s">
        <v>85</v>
      </c>
      <c r="C191" s="64">
        <v>4288</v>
      </c>
      <c r="D191" s="63">
        <v>555</v>
      </c>
      <c r="E191" s="63">
        <v>156</v>
      </c>
      <c r="F191" s="63">
        <v>10</v>
      </c>
      <c r="G191" s="64">
        <v>1808</v>
      </c>
      <c r="H191" s="64">
        <v>2324</v>
      </c>
      <c r="I191" s="63">
        <v>28</v>
      </c>
      <c r="J191" s="63">
        <v>162</v>
      </c>
      <c r="K191" s="63">
        <v>6</v>
      </c>
      <c r="L191" s="63"/>
      <c r="M191" s="63"/>
      <c r="N191" s="65">
        <v>26466746</v>
      </c>
      <c r="O191" s="93">
        <f t="shared" si="8"/>
        <v>0.58941888813985666</v>
      </c>
      <c r="P191" s="93">
        <f t="shared" si="9"/>
        <v>3638.0597014925374</v>
      </c>
      <c r="Q191" s="93">
        <f t="shared" si="10"/>
        <v>16.201462771434009</v>
      </c>
      <c r="R191" s="94">
        <f t="shared" si="11"/>
        <v>3.3433734939759034</v>
      </c>
    </row>
    <row r="192" spans="1:18" ht="15.75" thickBot="1" x14ac:dyDescent="0.3">
      <c r="A192" s="40">
        <v>188</v>
      </c>
      <c r="B192" s="57" t="s">
        <v>100</v>
      </c>
      <c r="C192" s="60">
        <v>2350</v>
      </c>
      <c r="D192" s="58">
        <v>210</v>
      </c>
      <c r="E192" s="58">
        <v>44</v>
      </c>
      <c r="F192" s="58">
        <v>3</v>
      </c>
      <c r="G192" s="58">
        <v>470</v>
      </c>
      <c r="H192" s="60">
        <v>1836</v>
      </c>
      <c r="I192" s="58"/>
      <c r="J192" s="58">
        <v>247</v>
      </c>
      <c r="K192" s="58">
        <v>5</v>
      </c>
      <c r="L192" s="58"/>
      <c r="M192" s="58"/>
      <c r="N192" s="59">
        <v>9512290</v>
      </c>
      <c r="O192" s="93">
        <f t="shared" si="8"/>
        <v>0.46255948882971398</v>
      </c>
      <c r="P192" s="93">
        <f t="shared" si="9"/>
        <v>1872.3404255319149</v>
      </c>
      <c r="Q192" s="93">
        <f t="shared" si="10"/>
        <v>24.704881789768816</v>
      </c>
      <c r="R192" s="94">
        <f t="shared" si="11"/>
        <v>1.6013071895424837</v>
      </c>
    </row>
    <row r="193" spans="1:18" ht="15.75" thickBot="1" x14ac:dyDescent="0.3">
      <c r="A193" s="40">
        <v>189</v>
      </c>
      <c r="B193" s="57" t="s">
        <v>108</v>
      </c>
      <c r="C193" s="60">
        <v>1835</v>
      </c>
      <c r="D193" s="58">
        <v>104</v>
      </c>
      <c r="E193" s="58">
        <v>61</v>
      </c>
      <c r="F193" s="58"/>
      <c r="G193" s="58">
        <v>303</v>
      </c>
      <c r="H193" s="60">
        <v>1471</v>
      </c>
      <c r="I193" s="58"/>
      <c r="J193" s="58">
        <v>21</v>
      </c>
      <c r="K193" s="58" t="s">
        <v>109</v>
      </c>
      <c r="L193" s="58"/>
      <c r="M193" s="58"/>
      <c r="N193" s="59">
        <v>89226763</v>
      </c>
      <c r="O193" s="93">
        <f t="shared" si="8"/>
        <v>6.836513838342427E-2</v>
      </c>
      <c r="P193" s="93">
        <f t="shared" si="9"/>
        <v>3324.2506811989101</v>
      </c>
      <c r="Q193" s="93">
        <f t="shared" si="10"/>
        <v>2.0565578513702216</v>
      </c>
      <c r="R193" s="94">
        <f t="shared" si="11"/>
        <v>0.9898028552005439</v>
      </c>
    </row>
    <row r="194" spans="1:18" ht="15.75" thickBot="1" x14ac:dyDescent="0.3">
      <c r="A194" s="40">
        <v>190</v>
      </c>
      <c r="B194" s="57" t="s">
        <v>113</v>
      </c>
      <c r="C194" s="60">
        <v>1594</v>
      </c>
      <c r="D194" s="58">
        <v>21</v>
      </c>
      <c r="E194" s="58">
        <v>61</v>
      </c>
      <c r="F194" s="58"/>
      <c r="G194" s="58">
        <v>204</v>
      </c>
      <c r="H194" s="60">
        <v>1329</v>
      </c>
      <c r="I194" s="58">
        <v>2</v>
      </c>
      <c r="J194" s="58">
        <v>101</v>
      </c>
      <c r="K194" s="58">
        <v>4</v>
      </c>
      <c r="L194" s="58"/>
      <c r="M194" s="58"/>
      <c r="N194" s="59">
        <v>15839369</v>
      </c>
      <c r="O194" s="93">
        <f t="shared" si="8"/>
        <v>0.38511635154152923</v>
      </c>
      <c r="P194" s="93">
        <f t="shared" si="9"/>
        <v>3826.8506900878292</v>
      </c>
      <c r="Q194" s="93">
        <f t="shared" si="10"/>
        <v>10.06353220257701</v>
      </c>
      <c r="R194" s="94">
        <f t="shared" si="11"/>
        <v>0.22121896162528218</v>
      </c>
    </row>
    <row r="195" spans="1:18" ht="15.75" thickBot="1" x14ac:dyDescent="0.3">
      <c r="A195" s="40">
        <v>191</v>
      </c>
      <c r="B195" s="57" t="s">
        <v>140</v>
      </c>
      <c r="C195" s="58">
        <v>812</v>
      </c>
      <c r="D195" s="58">
        <v>3</v>
      </c>
      <c r="E195" s="58">
        <v>52</v>
      </c>
      <c r="F195" s="58"/>
      <c r="G195" s="58">
        <v>669</v>
      </c>
      <c r="H195" s="58">
        <v>91</v>
      </c>
      <c r="I195" s="58"/>
      <c r="J195" s="58">
        <v>39</v>
      </c>
      <c r="K195" s="58">
        <v>2</v>
      </c>
      <c r="L195" s="58"/>
      <c r="M195" s="58"/>
      <c r="N195" s="59">
        <v>20833816</v>
      </c>
      <c r="O195" s="54">
        <f t="shared" ref="O195:O258" si="12">E195*100000/N195</f>
        <v>0.24959421740117124</v>
      </c>
      <c r="P195" s="54">
        <f t="shared" ref="P195:P218" si="13">E195*100000/C195</f>
        <v>6403.9408866995072</v>
      </c>
      <c r="Q195" s="54">
        <f t="shared" ref="Q195:Q218" si="14">C195*100000/N195</f>
        <v>3.8975097024952126</v>
      </c>
      <c r="R195" s="55">
        <f t="shared" ref="R195:R218" si="15">D195*14/H195</f>
        <v>0.46153846153846156</v>
      </c>
    </row>
    <row r="196" spans="1:18" ht="15.75" thickBot="1" x14ac:dyDescent="0.3">
      <c r="A196" s="40">
        <v>192</v>
      </c>
      <c r="B196" s="66" t="s">
        <v>144</v>
      </c>
      <c r="C196" s="58">
        <v>712</v>
      </c>
      <c r="D196" s="58"/>
      <c r="E196" s="58">
        <v>13</v>
      </c>
      <c r="F196" s="58"/>
      <c r="G196" s="58">
        <v>651</v>
      </c>
      <c r="H196" s="58">
        <v>48</v>
      </c>
      <c r="I196" s="58">
        <v>4</v>
      </c>
      <c r="J196" s="58"/>
      <c r="K196" s="58"/>
      <c r="L196" s="58"/>
      <c r="M196" s="58"/>
      <c r="N196" s="58"/>
      <c r="O196" s="54" t="e">
        <f t="shared" si="12"/>
        <v>#DIV/0!</v>
      </c>
      <c r="P196" s="54">
        <f t="shared" si="13"/>
        <v>1825.8426966292134</v>
      </c>
      <c r="Q196" s="54" t="e">
        <f t="shared" si="14"/>
        <v>#DIV/0!</v>
      </c>
      <c r="R196" s="55">
        <f t="shared" si="15"/>
        <v>0</v>
      </c>
    </row>
    <row r="197" spans="1:18" ht="15.75" thickBot="1" x14ac:dyDescent="0.3">
      <c r="A197" s="40">
        <v>193</v>
      </c>
      <c r="B197" s="57" t="s">
        <v>149</v>
      </c>
      <c r="C197" s="58">
        <v>588</v>
      </c>
      <c r="D197" s="58">
        <v>23</v>
      </c>
      <c r="E197" s="58">
        <v>58</v>
      </c>
      <c r="F197" s="58">
        <v>1</v>
      </c>
      <c r="G197" s="58">
        <v>186</v>
      </c>
      <c r="H197" s="58">
        <v>344</v>
      </c>
      <c r="I197" s="58"/>
      <c r="J197" s="58">
        <v>36</v>
      </c>
      <c r="K197" s="58">
        <v>4</v>
      </c>
      <c r="L197" s="58"/>
      <c r="M197" s="58"/>
      <c r="N197" s="59">
        <v>16368402</v>
      </c>
      <c r="O197" s="54">
        <f t="shared" si="12"/>
        <v>0.35434124846151749</v>
      </c>
      <c r="P197" s="54">
        <f t="shared" si="13"/>
        <v>9863.9455782312925</v>
      </c>
      <c r="Q197" s="54">
        <f t="shared" si="14"/>
        <v>3.5922871395753844</v>
      </c>
      <c r="R197" s="55">
        <f t="shared" si="15"/>
        <v>0.93604651162790697</v>
      </c>
    </row>
    <row r="198" spans="1:18" ht="15.75" thickBot="1" x14ac:dyDescent="0.3">
      <c r="A198" s="40">
        <v>194</v>
      </c>
      <c r="B198" s="57" t="s">
        <v>150</v>
      </c>
      <c r="C198" s="58">
        <v>585</v>
      </c>
      <c r="D198" s="58">
        <v>15</v>
      </c>
      <c r="E198" s="58">
        <v>35</v>
      </c>
      <c r="F198" s="58">
        <v>1</v>
      </c>
      <c r="G198" s="58">
        <v>205</v>
      </c>
      <c r="H198" s="58">
        <v>345</v>
      </c>
      <c r="I198" s="58"/>
      <c r="J198" s="58">
        <v>74</v>
      </c>
      <c r="K198" s="58">
        <v>4</v>
      </c>
      <c r="L198" s="58"/>
      <c r="M198" s="58"/>
      <c r="N198" s="59">
        <v>7957977</v>
      </c>
      <c r="O198" s="54">
        <f t="shared" si="12"/>
        <v>0.43981026836342957</v>
      </c>
      <c r="P198" s="54">
        <f t="shared" si="13"/>
        <v>5982.9059829059825</v>
      </c>
      <c r="Q198" s="54">
        <f t="shared" si="14"/>
        <v>7.3511144855030368</v>
      </c>
      <c r="R198" s="55">
        <f t="shared" si="15"/>
        <v>0.60869565217391308</v>
      </c>
    </row>
    <row r="199" spans="1:18" ht="15.75" thickBot="1" x14ac:dyDescent="0.3">
      <c r="A199" s="40">
        <v>195</v>
      </c>
      <c r="B199" s="57" t="s">
        <v>153</v>
      </c>
      <c r="C199" s="58">
        <v>509</v>
      </c>
      <c r="D199" s="58"/>
      <c r="E199" s="58">
        <v>21</v>
      </c>
      <c r="F199" s="58"/>
      <c r="G199" s="58">
        <v>183</v>
      </c>
      <c r="H199" s="58">
        <v>305</v>
      </c>
      <c r="I199" s="58">
        <v>7</v>
      </c>
      <c r="J199" s="58">
        <v>9</v>
      </c>
      <c r="K199" s="58" t="s">
        <v>96</v>
      </c>
      <c r="L199" s="58"/>
      <c r="M199" s="58"/>
      <c r="N199" s="59">
        <v>59527001</v>
      </c>
      <c r="O199" s="54">
        <f t="shared" si="12"/>
        <v>3.5278108500712141E-2</v>
      </c>
      <c r="P199" s="54">
        <f t="shared" si="13"/>
        <v>4125.7367387033401</v>
      </c>
      <c r="Q199" s="54">
        <f t="shared" si="14"/>
        <v>0.85507415366011807</v>
      </c>
      <c r="R199" s="55">
        <f t="shared" si="15"/>
        <v>0</v>
      </c>
    </row>
    <row r="200" spans="1:18" ht="15.75" thickBot="1" x14ac:dyDescent="0.3">
      <c r="A200" s="40">
        <v>196</v>
      </c>
      <c r="B200" s="57" t="s">
        <v>155</v>
      </c>
      <c r="C200" s="58">
        <v>469</v>
      </c>
      <c r="D200" s="58">
        <v>49</v>
      </c>
      <c r="E200" s="58">
        <v>16</v>
      </c>
      <c r="F200" s="58">
        <v>1</v>
      </c>
      <c r="G200" s="58">
        <v>137</v>
      </c>
      <c r="H200" s="58">
        <v>316</v>
      </c>
      <c r="I200" s="58"/>
      <c r="J200" s="58">
        <v>85</v>
      </c>
      <c r="K200" s="58">
        <v>3</v>
      </c>
      <c r="L200" s="58"/>
      <c r="M200" s="58"/>
      <c r="N200" s="59">
        <v>5501846</v>
      </c>
      <c r="O200" s="54">
        <f t="shared" si="12"/>
        <v>0.29081148400009743</v>
      </c>
      <c r="P200" s="54">
        <f t="shared" si="13"/>
        <v>3411.5138592750532</v>
      </c>
      <c r="Q200" s="54">
        <f t="shared" si="14"/>
        <v>8.5244116247528563</v>
      </c>
      <c r="R200" s="55">
        <f t="shared" si="15"/>
        <v>2.1708860759493671</v>
      </c>
    </row>
    <row r="201" spans="1:18" ht="15.75" thickBot="1" x14ac:dyDescent="0.3">
      <c r="A201" s="40">
        <v>197</v>
      </c>
      <c r="B201" s="57" t="s">
        <v>174</v>
      </c>
      <c r="C201" s="58">
        <v>279</v>
      </c>
      <c r="D201" s="58">
        <v>25</v>
      </c>
      <c r="E201" s="58">
        <v>17</v>
      </c>
      <c r="F201" s="58"/>
      <c r="G201" s="58">
        <v>199</v>
      </c>
      <c r="H201" s="58">
        <v>63</v>
      </c>
      <c r="I201" s="58"/>
      <c r="J201" s="58">
        <v>42</v>
      </c>
      <c r="K201" s="58">
        <v>3</v>
      </c>
      <c r="L201" s="58"/>
      <c r="M201" s="58"/>
      <c r="N201" s="59">
        <v>6615686</v>
      </c>
      <c r="O201" s="54">
        <f t="shared" si="12"/>
        <v>0.25696503733701992</v>
      </c>
      <c r="P201" s="54">
        <f t="shared" si="13"/>
        <v>6093.1899641577065</v>
      </c>
      <c r="Q201" s="54">
        <f t="shared" si="14"/>
        <v>4.2172497304134451</v>
      </c>
      <c r="R201" s="55">
        <f t="shared" si="15"/>
        <v>5.5555555555555554</v>
      </c>
    </row>
    <row r="202" spans="1:18" ht="15.75" thickBot="1" x14ac:dyDescent="0.3">
      <c r="A202" s="40">
        <v>198</v>
      </c>
      <c r="B202" s="62" t="s">
        <v>176</v>
      </c>
      <c r="C202" s="63">
        <v>249</v>
      </c>
      <c r="D202" s="63">
        <v>12</v>
      </c>
      <c r="E202" s="63">
        <v>1</v>
      </c>
      <c r="F202" s="63"/>
      <c r="G202" s="63">
        <v>137</v>
      </c>
      <c r="H202" s="63">
        <v>111</v>
      </c>
      <c r="I202" s="63"/>
      <c r="J202" s="63">
        <v>836</v>
      </c>
      <c r="K202" s="63">
        <v>3</v>
      </c>
      <c r="L202" s="63"/>
      <c r="M202" s="63"/>
      <c r="N202" s="65">
        <v>297751</v>
      </c>
      <c r="O202" s="54">
        <f t="shared" si="12"/>
        <v>0.33585109705760852</v>
      </c>
      <c r="P202" s="54">
        <f t="shared" si="13"/>
        <v>401.60642570281124</v>
      </c>
      <c r="Q202" s="54">
        <f t="shared" si="14"/>
        <v>83.626923167344529</v>
      </c>
      <c r="R202" s="55">
        <f t="shared" si="15"/>
        <v>1.5135135135135136</v>
      </c>
    </row>
    <row r="203" spans="1:18" ht="15.75" thickBot="1" x14ac:dyDescent="0.3">
      <c r="A203" s="40">
        <v>199</v>
      </c>
      <c r="B203" s="57" t="s">
        <v>177</v>
      </c>
      <c r="C203" s="58">
        <v>240</v>
      </c>
      <c r="D203" s="58">
        <v>2</v>
      </c>
      <c r="E203" s="58">
        <v>23</v>
      </c>
      <c r="F203" s="58"/>
      <c r="G203" s="58">
        <v>131</v>
      </c>
      <c r="H203" s="58">
        <v>86</v>
      </c>
      <c r="I203" s="58"/>
      <c r="J203" s="58">
        <v>48</v>
      </c>
      <c r="K203" s="58">
        <v>5</v>
      </c>
      <c r="L203" s="58"/>
      <c r="M203" s="58"/>
      <c r="N203" s="59">
        <v>5043542</v>
      </c>
      <c r="O203" s="54">
        <f t="shared" si="12"/>
        <v>0.45602871949911394</v>
      </c>
      <c r="P203" s="54">
        <f t="shared" si="13"/>
        <v>9583.3333333333339</v>
      </c>
      <c r="Q203" s="54">
        <f t="shared" si="14"/>
        <v>4.7585605512951021</v>
      </c>
      <c r="R203" s="55">
        <f t="shared" si="15"/>
        <v>0.32558139534883723</v>
      </c>
    </row>
    <row r="204" spans="1:18" ht="15.75" thickBot="1" x14ac:dyDescent="0.3">
      <c r="A204" s="40">
        <v>200</v>
      </c>
      <c r="B204" s="57" t="s">
        <v>181</v>
      </c>
      <c r="C204" s="58">
        <v>192</v>
      </c>
      <c r="D204" s="58"/>
      <c r="E204" s="58">
        <v>14</v>
      </c>
      <c r="F204" s="58"/>
      <c r="G204" s="58">
        <v>91</v>
      </c>
      <c r="H204" s="58">
        <v>87</v>
      </c>
      <c r="I204" s="58"/>
      <c r="J204" s="58">
        <v>512</v>
      </c>
      <c r="K204" s="58">
        <v>37</v>
      </c>
      <c r="L204" s="58"/>
      <c r="M204" s="58"/>
      <c r="N204" s="59">
        <v>375296</v>
      </c>
      <c r="O204" s="54">
        <f t="shared" si="12"/>
        <v>3.7303888130968623</v>
      </c>
      <c r="P204" s="54">
        <f t="shared" si="13"/>
        <v>7291.666666666667</v>
      </c>
      <c r="Q204" s="54">
        <f t="shared" si="14"/>
        <v>51.159618008185539</v>
      </c>
      <c r="R204" s="55">
        <f t="shared" si="15"/>
        <v>0</v>
      </c>
    </row>
    <row r="205" spans="1:18" ht="15.75" thickBot="1" x14ac:dyDescent="0.3">
      <c r="A205" s="40">
        <v>201</v>
      </c>
      <c r="B205" s="57" t="s">
        <v>199</v>
      </c>
      <c r="C205" s="58">
        <v>97</v>
      </c>
      <c r="D205" s="58"/>
      <c r="E205" s="58">
        <v>4</v>
      </c>
      <c r="F205" s="58"/>
      <c r="G205" s="58">
        <v>90</v>
      </c>
      <c r="H205" s="58">
        <v>3</v>
      </c>
      <c r="I205" s="58">
        <v>1</v>
      </c>
      <c r="J205" s="60">
        <v>2474</v>
      </c>
      <c r="K205" s="58">
        <v>102</v>
      </c>
      <c r="L205" s="58"/>
      <c r="M205" s="58"/>
      <c r="N205" s="59">
        <v>39211</v>
      </c>
      <c r="O205" s="54">
        <f t="shared" si="12"/>
        <v>10.201219045675959</v>
      </c>
      <c r="P205" s="54">
        <f t="shared" si="13"/>
        <v>4123.7113402061859</v>
      </c>
      <c r="Q205" s="54">
        <f t="shared" si="14"/>
        <v>247.37956185764199</v>
      </c>
      <c r="R205" s="55">
        <f t="shared" si="15"/>
        <v>0</v>
      </c>
    </row>
    <row r="206" spans="1:18" ht="15.75" thickBot="1" x14ac:dyDescent="0.3">
      <c r="A206" s="40">
        <v>202</v>
      </c>
      <c r="B206" s="57" t="s">
        <v>208</v>
      </c>
      <c r="C206" s="58">
        <v>58</v>
      </c>
      <c r="D206" s="58"/>
      <c r="E206" s="58">
        <v>3</v>
      </c>
      <c r="F206" s="58"/>
      <c r="G206" s="58">
        <v>36</v>
      </c>
      <c r="H206" s="58">
        <v>19</v>
      </c>
      <c r="I206" s="58"/>
      <c r="J206" s="58">
        <v>3</v>
      </c>
      <c r="K206" s="58" t="s">
        <v>191</v>
      </c>
      <c r="L206" s="58"/>
      <c r="M206" s="58"/>
      <c r="N206" s="59">
        <v>17449901</v>
      </c>
      <c r="O206" s="54">
        <f t="shared" si="12"/>
        <v>1.7192074614062282E-2</v>
      </c>
      <c r="P206" s="54">
        <f t="shared" si="13"/>
        <v>5172.4137931034484</v>
      </c>
      <c r="Q206" s="54">
        <f t="shared" si="14"/>
        <v>0.33238010920520411</v>
      </c>
      <c r="R206" s="55">
        <f t="shared" si="15"/>
        <v>0</v>
      </c>
    </row>
    <row r="207" spans="1:18" ht="15.75" thickBot="1" x14ac:dyDescent="0.3">
      <c r="A207" s="40">
        <v>203</v>
      </c>
      <c r="B207" s="57" t="s">
        <v>210</v>
      </c>
      <c r="C207" s="58">
        <v>45</v>
      </c>
      <c r="D207" s="58"/>
      <c r="E207" s="58"/>
      <c r="F207" s="58"/>
      <c r="G207" s="58">
        <v>45</v>
      </c>
      <c r="H207" s="58">
        <v>0</v>
      </c>
      <c r="I207" s="58"/>
      <c r="J207" s="58">
        <v>69</v>
      </c>
      <c r="K207" s="58"/>
      <c r="L207" s="58"/>
      <c r="M207" s="58"/>
      <c r="N207" s="59">
        <v>648331</v>
      </c>
      <c r="O207" s="54">
        <f t="shared" si="12"/>
        <v>0</v>
      </c>
      <c r="P207" s="54">
        <f t="shared" si="13"/>
        <v>0</v>
      </c>
      <c r="Q207" s="54">
        <f t="shared" si="14"/>
        <v>6.9408990160890038</v>
      </c>
      <c r="R207" s="55" t="e">
        <f t="shared" si="15"/>
        <v>#DIV/0!</v>
      </c>
    </row>
    <row r="208" spans="1:18" ht="15.75" thickBot="1" x14ac:dyDescent="0.3">
      <c r="A208" s="40">
        <v>204</v>
      </c>
      <c r="B208" s="57" t="s">
        <v>213</v>
      </c>
      <c r="C208" s="58">
        <v>40</v>
      </c>
      <c r="D208" s="58"/>
      <c r="E208" s="58">
        <v>3</v>
      </c>
      <c r="F208" s="58"/>
      <c r="G208" s="58">
        <v>33</v>
      </c>
      <c r="H208" s="58">
        <v>4</v>
      </c>
      <c r="I208" s="58">
        <v>1</v>
      </c>
      <c r="J208" s="60">
        <v>1037</v>
      </c>
      <c r="K208" s="58">
        <v>78</v>
      </c>
      <c r="L208" s="58"/>
      <c r="M208" s="58"/>
      <c r="N208" s="59">
        <v>38590</v>
      </c>
      <c r="O208" s="54">
        <f t="shared" si="12"/>
        <v>7.7740347240217673</v>
      </c>
      <c r="P208" s="54">
        <f t="shared" si="13"/>
        <v>7500</v>
      </c>
      <c r="Q208" s="54">
        <f t="shared" si="14"/>
        <v>103.65379632029023</v>
      </c>
      <c r="R208" s="55">
        <f t="shared" si="15"/>
        <v>0</v>
      </c>
    </row>
    <row r="209" spans="1:18" ht="15.75" thickBot="1" x14ac:dyDescent="0.3">
      <c r="A209" s="40">
        <v>205</v>
      </c>
      <c r="B209" s="57" t="s">
        <v>214</v>
      </c>
      <c r="C209" s="58">
        <v>39</v>
      </c>
      <c r="D209" s="58"/>
      <c r="E209" s="58"/>
      <c r="F209" s="58"/>
      <c r="G209" s="58">
        <v>39</v>
      </c>
      <c r="H209" s="58">
        <v>0</v>
      </c>
      <c r="I209" s="58"/>
      <c r="J209" s="58">
        <v>11</v>
      </c>
      <c r="K209" s="58"/>
      <c r="L209" s="58"/>
      <c r="M209" s="58"/>
      <c r="N209" s="59">
        <v>3540846</v>
      </c>
      <c r="O209" s="54">
        <f t="shared" si="12"/>
        <v>0</v>
      </c>
      <c r="P209" s="54">
        <f t="shared" si="13"/>
        <v>0</v>
      </c>
      <c r="Q209" s="54">
        <f t="shared" si="14"/>
        <v>1.1014316917482432</v>
      </c>
      <c r="R209" s="55" t="e">
        <f t="shared" si="15"/>
        <v>#DIV/0!</v>
      </c>
    </row>
    <row r="210" spans="1:18" ht="15.75" thickBot="1" x14ac:dyDescent="0.3">
      <c r="A210" s="40">
        <v>206</v>
      </c>
      <c r="B210" s="57" t="s">
        <v>215</v>
      </c>
      <c r="C210" s="58">
        <v>34</v>
      </c>
      <c r="D210" s="58"/>
      <c r="E210" s="58">
        <v>1</v>
      </c>
      <c r="F210" s="58"/>
      <c r="G210" s="58">
        <v>8</v>
      </c>
      <c r="H210" s="58">
        <v>25</v>
      </c>
      <c r="I210" s="58"/>
      <c r="J210" s="58">
        <v>39</v>
      </c>
      <c r="K210" s="58">
        <v>1</v>
      </c>
      <c r="L210" s="58"/>
      <c r="M210" s="58"/>
      <c r="N210" s="59">
        <v>867421</v>
      </c>
      <c r="O210" s="54">
        <f t="shared" si="12"/>
        <v>0.11528427372636817</v>
      </c>
      <c r="P210" s="54">
        <f t="shared" si="13"/>
        <v>2941.1764705882351</v>
      </c>
      <c r="Q210" s="54">
        <f t="shared" si="14"/>
        <v>3.9196653066965177</v>
      </c>
      <c r="R210" s="55">
        <f t="shared" si="15"/>
        <v>0</v>
      </c>
    </row>
    <row r="211" spans="1:18" ht="15.75" thickBot="1" x14ac:dyDescent="0.3">
      <c r="A211" s="40">
        <v>207</v>
      </c>
      <c r="B211" s="57" t="s">
        <v>235</v>
      </c>
      <c r="C211" s="58">
        <v>12</v>
      </c>
      <c r="D211" s="58"/>
      <c r="E211" s="58"/>
      <c r="F211" s="58"/>
      <c r="G211" s="58">
        <v>2</v>
      </c>
      <c r="H211" s="58">
        <v>10</v>
      </c>
      <c r="I211" s="58"/>
      <c r="J211" s="60">
        <v>14981</v>
      </c>
      <c r="K211" s="58"/>
      <c r="L211" s="58"/>
      <c r="M211" s="58"/>
      <c r="N211" s="67">
        <v>801</v>
      </c>
      <c r="O211" s="54">
        <f t="shared" si="12"/>
        <v>0</v>
      </c>
      <c r="P211" s="54">
        <f t="shared" si="13"/>
        <v>0</v>
      </c>
      <c r="Q211" s="54">
        <f t="shared" si="14"/>
        <v>1498.1273408239701</v>
      </c>
      <c r="R211" s="55">
        <f t="shared" si="15"/>
        <v>0</v>
      </c>
    </row>
    <row r="212" spans="1:18" ht="15.75" thickBot="1" x14ac:dyDescent="0.3">
      <c r="A212" s="40">
        <v>208</v>
      </c>
      <c r="B212" s="57" t="s">
        <v>239</v>
      </c>
      <c r="C212" s="58">
        <v>11</v>
      </c>
      <c r="D212" s="58"/>
      <c r="E212" s="58"/>
      <c r="F212" s="58"/>
      <c r="G212" s="58">
        <v>11</v>
      </c>
      <c r="H212" s="58">
        <v>0</v>
      </c>
      <c r="I212" s="58"/>
      <c r="J212" s="58">
        <v>112</v>
      </c>
      <c r="K212" s="58"/>
      <c r="L212" s="58"/>
      <c r="M212" s="58"/>
      <c r="N212" s="59">
        <v>98280</v>
      </c>
      <c r="O212" s="54">
        <f t="shared" si="12"/>
        <v>0</v>
      </c>
      <c r="P212" s="54">
        <f t="shared" si="13"/>
        <v>0</v>
      </c>
      <c r="Q212" s="54">
        <f t="shared" si="14"/>
        <v>11.192511192511192</v>
      </c>
      <c r="R212" s="55" t="e">
        <f t="shared" si="15"/>
        <v>#DIV/0!</v>
      </c>
    </row>
    <row r="213" spans="1:18" ht="15.75" thickBot="1" x14ac:dyDescent="0.3">
      <c r="A213" s="40">
        <v>209</v>
      </c>
      <c r="B213" s="91" t="s">
        <v>240</v>
      </c>
      <c r="C213" s="63">
        <v>9</v>
      </c>
      <c r="D213" s="63"/>
      <c r="E213" s="63">
        <v>2</v>
      </c>
      <c r="F213" s="63"/>
      <c r="G213" s="63"/>
      <c r="H213" s="63">
        <v>7</v>
      </c>
      <c r="I213" s="63"/>
      <c r="J213" s="63"/>
      <c r="K213" s="63"/>
      <c r="L213" s="63"/>
      <c r="M213" s="63"/>
      <c r="N213" s="63"/>
      <c r="O213" s="54" t="e">
        <f t="shared" si="12"/>
        <v>#DIV/0!</v>
      </c>
      <c r="P213" s="54">
        <f t="shared" si="13"/>
        <v>22222.222222222223</v>
      </c>
      <c r="Q213" s="54" t="e">
        <f t="shared" si="14"/>
        <v>#DIV/0!</v>
      </c>
      <c r="R213" s="55">
        <f t="shared" si="15"/>
        <v>0</v>
      </c>
    </row>
    <row r="214" spans="1:18" ht="15.75" thickBot="1" x14ac:dyDescent="0.3">
      <c r="A214" s="40">
        <v>210</v>
      </c>
      <c r="B214" s="57" t="s">
        <v>244</v>
      </c>
      <c r="C214" s="58">
        <v>6</v>
      </c>
      <c r="D214" s="58"/>
      <c r="E214" s="58"/>
      <c r="F214" s="58"/>
      <c r="G214" s="58">
        <v>6</v>
      </c>
      <c r="H214" s="58">
        <v>0</v>
      </c>
      <c r="I214" s="58"/>
      <c r="J214" s="58">
        <v>608</v>
      </c>
      <c r="K214" s="58"/>
      <c r="L214" s="58"/>
      <c r="M214" s="58"/>
      <c r="N214" s="59">
        <v>9874</v>
      </c>
      <c r="O214" s="54">
        <f t="shared" si="12"/>
        <v>0</v>
      </c>
      <c r="P214" s="54">
        <f t="shared" si="13"/>
        <v>0</v>
      </c>
      <c r="Q214" s="54">
        <f t="shared" si="14"/>
        <v>60.765647154142194</v>
      </c>
      <c r="R214" s="55" t="e">
        <f t="shared" si="15"/>
        <v>#DIV/0!</v>
      </c>
    </row>
    <row r="215" spans="1:18" ht="15.75" thickBot="1" x14ac:dyDescent="0.3">
      <c r="A215" s="40">
        <v>211</v>
      </c>
      <c r="B215" s="57" t="s">
        <v>245</v>
      </c>
      <c r="C215" s="58">
        <v>6</v>
      </c>
      <c r="D215" s="58"/>
      <c r="E215" s="58"/>
      <c r="F215" s="58"/>
      <c r="G215" s="58">
        <v>6</v>
      </c>
      <c r="H215" s="58">
        <v>0</v>
      </c>
      <c r="I215" s="58"/>
      <c r="J215" s="58">
        <v>10</v>
      </c>
      <c r="K215" s="58"/>
      <c r="L215" s="58"/>
      <c r="M215" s="58"/>
      <c r="N215" s="59">
        <v>595583</v>
      </c>
      <c r="O215" s="54">
        <f t="shared" si="12"/>
        <v>0</v>
      </c>
      <c r="P215" s="54">
        <f t="shared" si="13"/>
        <v>0</v>
      </c>
      <c r="Q215" s="54">
        <f t="shared" si="14"/>
        <v>1.007416262720729</v>
      </c>
      <c r="R215" s="55" t="e">
        <f t="shared" si="15"/>
        <v>#DIV/0!</v>
      </c>
    </row>
    <row r="216" spans="1:18" ht="15.75" thickBot="1" x14ac:dyDescent="0.3">
      <c r="A216" s="40">
        <v>212</v>
      </c>
      <c r="B216" s="57" t="s">
        <v>246</v>
      </c>
      <c r="C216" s="58">
        <v>3</v>
      </c>
      <c r="D216" s="58"/>
      <c r="E216" s="58"/>
      <c r="F216" s="58"/>
      <c r="G216" s="58">
        <v>3</v>
      </c>
      <c r="H216" s="58">
        <v>0</v>
      </c>
      <c r="I216" s="58"/>
      <c r="J216" s="58">
        <v>200</v>
      </c>
      <c r="K216" s="58"/>
      <c r="L216" s="58"/>
      <c r="M216" s="58"/>
      <c r="N216" s="59">
        <v>14988</v>
      </c>
      <c r="O216" s="54">
        <f t="shared" si="12"/>
        <v>0</v>
      </c>
      <c r="P216" s="54">
        <f t="shared" si="13"/>
        <v>0</v>
      </c>
      <c r="Q216" s="54">
        <f t="shared" si="14"/>
        <v>20.016012810248199</v>
      </c>
      <c r="R216" s="55" t="e">
        <f t="shared" si="15"/>
        <v>#DIV/0!</v>
      </c>
    </row>
    <row r="217" spans="1:18" ht="15.75" thickBot="1" x14ac:dyDescent="0.3">
      <c r="A217" s="40">
        <v>213</v>
      </c>
      <c r="B217" s="57" t="s">
        <v>247</v>
      </c>
      <c r="C217" s="58">
        <v>1</v>
      </c>
      <c r="D217" s="58"/>
      <c r="E217" s="58"/>
      <c r="F217" s="58"/>
      <c r="G217" s="58"/>
      <c r="H217" s="58">
        <v>1</v>
      </c>
      <c r="I217" s="58"/>
      <c r="J217" s="58" t="s">
        <v>126</v>
      </c>
      <c r="K217" s="58"/>
      <c r="L217" s="58"/>
      <c r="M217" s="58"/>
      <c r="N217" s="59">
        <v>2140374</v>
      </c>
      <c r="O217" s="54">
        <f t="shared" si="12"/>
        <v>0</v>
      </c>
      <c r="P217" s="54">
        <f t="shared" si="13"/>
        <v>0</v>
      </c>
      <c r="Q217" s="54">
        <f t="shared" si="14"/>
        <v>4.6720806737514095E-2</v>
      </c>
      <c r="R217" s="55">
        <f t="shared" si="15"/>
        <v>0</v>
      </c>
    </row>
    <row r="218" spans="1:18" ht="15.75" thickBot="1" x14ac:dyDescent="0.3">
      <c r="A218" s="40">
        <v>214</v>
      </c>
      <c r="B218" s="62" t="s">
        <v>248</v>
      </c>
      <c r="C218" s="63">
        <v>1</v>
      </c>
      <c r="D218" s="63"/>
      <c r="E218" s="63"/>
      <c r="F218" s="63"/>
      <c r="G218" s="63">
        <v>1</v>
      </c>
      <c r="H218" s="63">
        <v>0</v>
      </c>
      <c r="I218" s="63"/>
      <c r="J218" s="63">
        <v>173</v>
      </c>
      <c r="K218" s="63"/>
      <c r="L218" s="63"/>
      <c r="M218" s="63"/>
      <c r="N218" s="65">
        <v>5797</v>
      </c>
      <c r="O218" s="54">
        <f t="shared" si="12"/>
        <v>0</v>
      </c>
      <c r="P218" s="54">
        <f t="shared" si="13"/>
        <v>0</v>
      </c>
      <c r="Q218" s="54">
        <f t="shared" si="14"/>
        <v>17.250301880282905</v>
      </c>
      <c r="R218" s="55" t="e">
        <f t="shared" si="15"/>
        <v>#DIV/0!</v>
      </c>
    </row>
    <row r="219" spans="1:18" x14ac:dyDescent="0.25">
      <c r="C219" s="68"/>
    </row>
  </sheetData>
  <sortState ref="A4:S219">
    <sortCondition descending="1" ref="M4"/>
  </sortState>
  <hyperlinks>
    <hyperlink ref="B43" r:id="rId1" display="https://www.worldometers.info/coronavirus/country/us/"/>
    <hyperlink ref="N43" r:id="rId2" display="https://www.worldometers.info/world-population/us-population/"/>
    <hyperlink ref="B28" r:id="rId3" display="https://www.worldometers.info/coronavirus/country/russia/"/>
    <hyperlink ref="N28" r:id="rId4" display="https://www.worldometers.info/world-population/russia-population/"/>
    <hyperlink ref="B125" r:id="rId5" display="https://www.worldometers.info/coronavirus/country/brazil/"/>
    <hyperlink ref="N125" r:id="rId6" display="https://www.worldometers.info/world-population/brazil-population/"/>
    <hyperlink ref="B21" r:id="rId7" display="https://www.worldometers.info/coronavirus/country/spain/"/>
    <hyperlink ref="N21" r:id="rId8" display="https://www.worldometers.info/world-population/spain-population/"/>
    <hyperlink ref="B35" r:id="rId9" display="https://www.worldometers.info/coronavirus/country/uk/"/>
    <hyperlink ref="N35" r:id="rId10" display="https://www.worldometers.info/world-population/uk-population/"/>
    <hyperlink ref="B29" r:id="rId11" display="https://www.worldometers.info/coronavirus/country/italy/"/>
    <hyperlink ref="N29" r:id="rId12" display="https://www.worldometers.info/world-population/italy-population/"/>
    <hyperlink ref="B62" r:id="rId13" display="https://www.worldometers.info/coronavirus/country/france/"/>
    <hyperlink ref="N62" r:id="rId14" display="https://www.worldometers.info/world-population/france-population/"/>
    <hyperlink ref="B37" r:id="rId15" display="https://www.worldometers.info/coronavirus/country/germany/"/>
    <hyperlink ref="N37" r:id="rId16" display="https://www.worldometers.info/world-population/germany-population/"/>
    <hyperlink ref="B64" r:id="rId17" display="https://www.worldometers.info/coronavirus/country/turkey/"/>
    <hyperlink ref="N64" r:id="rId18" display="https://www.worldometers.info/world-population/turkey-population/"/>
    <hyperlink ref="B98" r:id="rId19" display="https://www.worldometers.info/coronavirus/country/iran/"/>
    <hyperlink ref="N98" r:id="rId20" display="https://www.worldometers.info/world-population/iran-population/"/>
    <hyperlink ref="B141" r:id="rId21" display="https://www.worldometers.info/coronavirus/country/india/"/>
    <hyperlink ref="N141" r:id="rId22" display="https://www.worldometers.info/world-population/india-population/"/>
    <hyperlink ref="B58" r:id="rId23" display="https://www.worldometers.info/coronavirus/country/peru/"/>
    <hyperlink ref="N58" r:id="rId24" display="https://www.worldometers.info/world-population/peru-population/"/>
    <hyperlink ref="B189" r:id="rId25" display="https://www.worldometers.info/coronavirus/country/china/"/>
    <hyperlink ref="N189" r:id="rId26" display="https://www.worldometers.info/world-population/china-population/"/>
    <hyperlink ref="B44" r:id="rId27" display="https://www.worldometers.info/coronavirus/country/canada/"/>
    <hyperlink ref="N44" r:id="rId28" display="https://www.worldometers.info/world-population/canada-population/"/>
    <hyperlink ref="B70" r:id="rId29" display="https://www.worldometers.info/coronavirus/country/saudi-arabia/"/>
    <hyperlink ref="N70" r:id="rId30" display="https://www.worldometers.info/world-population/saudi-arabia-population/"/>
    <hyperlink ref="B59" r:id="rId31" display="https://www.worldometers.info/coronavirus/country/chile/"/>
    <hyperlink ref="N59" r:id="rId32" display="https://www.worldometers.info/world-population/chile-population/"/>
    <hyperlink ref="B151" r:id="rId33" display="https://www.worldometers.info/coronavirus/country/mexico/"/>
    <hyperlink ref="N151" r:id="rId34" display="https://www.worldometers.info/world-population/mexico-population/"/>
    <hyperlink ref="B22" r:id="rId35" display="https://www.worldometers.info/coronavirus/country/belgium/"/>
    <hyperlink ref="N22" r:id="rId36" display="https://www.worldometers.info/world-population/belgium-population/"/>
    <hyperlink ref="B140" r:id="rId37" display="https://www.worldometers.info/coronavirus/country/pakistan/"/>
    <hyperlink ref="N140" r:id="rId38" display="https://www.worldometers.info/world-population/pakistan-population/"/>
    <hyperlink ref="B73" r:id="rId39" display="https://www.worldometers.info/coronavirus/country/netherlands/"/>
    <hyperlink ref="N73" r:id="rId40" display="https://www.worldometers.info/world-population/netherlands-population/"/>
    <hyperlink ref="B24" r:id="rId41" display="https://www.worldometers.info/coronavirus/country/qatar/"/>
    <hyperlink ref="N24" r:id="rId42" display="https://www.worldometers.info/world-population/qatar-population/"/>
    <hyperlink ref="B109" r:id="rId43" display="https://www.worldometers.info/coronavirus/country/ecuador/"/>
    <hyperlink ref="N109" r:id="rId44" display="https://www.worldometers.info/world-population/ecuador-population/"/>
    <hyperlink ref="B39" r:id="rId45" display="https://www.worldometers.info/coronavirus/country/belarus/"/>
    <hyperlink ref="N39" r:id="rId46" display="https://www.worldometers.info/world-population/belarus-population/"/>
    <hyperlink ref="B63" r:id="rId47" display="https://www.worldometers.info/coronavirus/country/sweden/"/>
    <hyperlink ref="N63" r:id="rId48" display="https://www.worldometers.info/world-population/sweden-population/"/>
    <hyperlink ref="B40" r:id="rId49" display="https://www.worldometers.info/coronavirus/country/switzerland/"/>
    <hyperlink ref="N40" r:id="rId50" display="https://www.worldometers.info/world-population/switzerland-population/"/>
    <hyperlink ref="B20" r:id="rId51" display="https://www.worldometers.info/coronavirus/country/portugal/"/>
    <hyperlink ref="N20" r:id="rId52" display="https://www.worldometers.info/world-population/portugal-population/"/>
    <hyperlink ref="B32" r:id="rId53" display="https://www.worldometers.info/coronavirus/country/singapore/"/>
    <hyperlink ref="N32" r:id="rId54" display="https://www.worldometers.info/world-population/singapore-population/"/>
    <hyperlink ref="B153" r:id="rId55" display="https://www.worldometers.info/coronavirus/country/bangladesh/"/>
    <hyperlink ref="N153" r:id="rId56" display="https://www.worldometers.info/world-population/bangladesh-population/"/>
    <hyperlink ref="B8" r:id="rId57" display="https://www.worldometers.info/coronavirus/country/united-arab-emirates/"/>
    <hyperlink ref="N8" r:id="rId58" display="https://www.worldometers.info/world-population/united-arab-emirates-population/"/>
    <hyperlink ref="B26" r:id="rId59" display="https://www.worldometers.info/coronavirus/country/ireland/"/>
    <hyperlink ref="N26" r:id="rId60" display="https://www.worldometers.info/world-population/ireland-population/"/>
    <hyperlink ref="B161" r:id="rId61" display="https://www.worldometers.info/coronavirus/country/indonesia/"/>
    <hyperlink ref="N161" r:id="rId62" display="https://www.worldometers.info/world-population/indonesia-population/"/>
    <hyperlink ref="B71" r:id="rId63" display="https://www.worldometers.info/coronavirus/country/poland/"/>
    <hyperlink ref="N71" r:id="rId64" display="https://www.worldometers.info/world-population/poland-population/"/>
    <hyperlink ref="B108" r:id="rId65" display="https://www.worldometers.info/coronavirus/country/ukraine/"/>
    <hyperlink ref="N108" r:id="rId66" display="https://www.worldometers.info/world-population/ukraine-population/"/>
    <hyperlink ref="B99" r:id="rId67" display="https://www.worldometers.info/coronavirus/country/south-africa/"/>
    <hyperlink ref="N99" r:id="rId68" display="https://www.worldometers.info/world-population/south-africa-population/"/>
    <hyperlink ref="B23" r:id="rId69" display="https://www.worldometers.info/coronavirus/country/kuwait/"/>
    <hyperlink ref="N23" r:id="rId70" display="https://www.worldometers.info/world-population/kuwait-population/"/>
    <hyperlink ref="B118" r:id="rId71" display="https://www.worldometers.info/coronavirus/country/colombia/"/>
    <hyperlink ref="N118" r:id="rId72" display="https://www.worldometers.info/world-population/colombia-population/"/>
    <hyperlink ref="B72" r:id="rId73" display="https://www.worldometers.info/coronavirus/country/romania/"/>
    <hyperlink ref="N72" r:id="rId74" display="https://www.worldometers.info/world-population/romania-population/"/>
    <hyperlink ref="B25" r:id="rId75" display="https://www.worldometers.info/coronavirus/country/israel/"/>
    <hyperlink ref="N25" r:id="rId76" display="https://www.worldometers.info/world-population/israel-population/"/>
    <hyperlink ref="B138" r:id="rId77" display="https://www.worldometers.info/coronavirus/country/japan/"/>
    <hyperlink ref="N138" r:id="rId78" display="https://www.worldometers.info/world-population/japan-population/"/>
    <hyperlink ref="B38" r:id="rId79" display="https://www.worldometers.info/coronavirus/country/austria/"/>
    <hyperlink ref="N38" r:id="rId80" display="https://www.worldometers.info/world-population/austria-population/"/>
    <hyperlink ref="B152" r:id="rId81" display="https://www.worldometers.info/coronavirus/country/egypt/"/>
    <hyperlink ref="N152" r:id="rId82" display="https://www.worldometers.info/world-population/egypt-population/"/>
    <hyperlink ref="B110" r:id="rId83" display="https://www.worldometers.info/coronavirus/country/dominican-republic/"/>
    <hyperlink ref="N110" r:id="rId84" display="https://www.worldometers.info/world-population/dominican-republic-population/"/>
    <hyperlink ref="B134" r:id="rId85" display="https://www.worldometers.info/coronavirus/country/philippines/"/>
    <hyperlink ref="N134" r:id="rId86" display="https://www.worldometers.info/world-population/philippines-population/"/>
    <hyperlink ref="B17" r:id="rId87" display="https://www.worldometers.info/coronavirus/country/denmark/"/>
    <hyperlink ref="N17" r:id="rId88" display="https://www.worldometers.info/world-population/denmark-population/"/>
    <hyperlink ref="B78" r:id="rId89" display="https://www.worldometers.info/coronavirus/country/south-korea/"/>
    <hyperlink ref="N78" r:id="rId90" display="https://www.worldometers.info/world-population/south-korea-population/"/>
    <hyperlink ref="B56" r:id="rId91" display="https://www.worldometers.info/coronavirus/country/serbia/"/>
    <hyperlink ref="N56" r:id="rId92" display="https://www.worldometers.info/world-population/serbia-population/"/>
    <hyperlink ref="B89" r:id="rId93" display="https://www.worldometers.info/coronavirus/country/panama/"/>
    <hyperlink ref="N89" r:id="rId94" display="https://www.worldometers.info/world-population/panama-population/"/>
    <hyperlink ref="B133" r:id="rId95" display="https://www.worldometers.info/coronavirus/country/argentina/"/>
    <hyperlink ref="N133" r:id="rId96" display="https://www.worldometers.info/world-population/argentina-population/"/>
    <hyperlink ref="B46" r:id="rId97" display="https://www.worldometers.info/coronavirus/country/czech-republic/"/>
    <hyperlink ref="N46" r:id="rId98" display="https://www.worldometers.info/world-population/czech-republic-population/"/>
    <hyperlink ref="B167" r:id="rId99" display="https://www.worldometers.info/coronavirus/country/afghanistan/"/>
    <hyperlink ref="N167" r:id="rId100" display="https://www.worldometers.info/world-population/afghanistan-population/"/>
    <hyperlink ref="B42" r:id="rId101" display="https://www.worldometers.info/coronavirus/country/norway/"/>
    <hyperlink ref="N42" r:id="rId102" display="https://www.worldometers.info/world-population/norway-population/"/>
    <hyperlink ref="B9" r:id="rId103" display="https://www.worldometers.info/coronavirus/country/bahrain/"/>
    <hyperlink ref="N9" r:id="rId104" display="https://www.worldometers.info/world-population/bahrain-population/"/>
    <hyperlink ref="B190" r:id="rId105" display="https://www.worldometers.info/coronavirus/country/algeria/"/>
    <hyperlink ref="N190" r:id="rId106" display="https://www.worldometers.info/world-population/algeria-population/"/>
    <hyperlink ref="B47" r:id="rId107" display="https://www.worldometers.info/coronavirus/country/kazakhstan/"/>
    <hyperlink ref="N47" r:id="rId108" display="https://www.worldometers.info/world-population/kazakhstan-population/"/>
    <hyperlink ref="B128" r:id="rId109" display="https://www.worldometers.info/coronavirus/country/morocco/"/>
    <hyperlink ref="N128" r:id="rId110" display="https://www.worldometers.info/world-population/morocco-population/"/>
    <hyperlink ref="B36" r:id="rId111" display="https://www.worldometers.info/coronavirus/country/australia/"/>
    <hyperlink ref="N36" r:id="rId112" display="https://www.worldometers.info/world-population/australia-population/"/>
    <hyperlink ref="B81" r:id="rId113" display="https://www.worldometers.info/coronavirus/country/malaysia/"/>
    <hyperlink ref="N81" r:id="rId114" display="https://www.worldometers.info/world-population/malaysia-population/"/>
    <hyperlink ref="B182" r:id="rId115" display="https://www.worldometers.info/coronavirus/country/nigeria/"/>
    <hyperlink ref="N182" r:id="rId116" display="https://www.worldometers.info/world-population/nigeria-population/"/>
    <hyperlink ref="B95" r:id="rId117" display="https://www.worldometers.info/coronavirus/country/moldova/"/>
    <hyperlink ref="N95" r:id="rId118" display="https://www.worldometers.info/world-population/moldova-population/"/>
    <hyperlink ref="B50" r:id="rId119" display="https://www.worldometers.info/coronavirus/country/finland/"/>
    <hyperlink ref="N50" r:id="rId120" display="https://www.worldometers.info/world-population/finland-population/"/>
    <hyperlink ref="B83" r:id="rId121" display="https://www.worldometers.info/coronavirus/country/oman/"/>
    <hyperlink ref="N83" r:id="rId122" display="https://www.worldometers.info/world-population/oman-population/"/>
    <hyperlink ref="B106" r:id="rId123" display="https://www.worldometers.info/coronavirus/country/ghana/"/>
    <hyperlink ref="N106" r:id="rId124" display="https://www.worldometers.info/world-population/ghana-population/"/>
    <hyperlink ref="B76" r:id="rId125" display="https://www.worldometers.info/coronavirus/country/armenia/"/>
    <hyperlink ref="N76" r:id="rId126" display="https://www.worldometers.info/world-population/armenia-population/"/>
    <hyperlink ref="B154" r:id="rId127" display="https://www.worldometers.info/coronavirus/country/bolivia/"/>
    <hyperlink ref="N154" r:id="rId128" display="https://www.worldometers.info/world-population/bolivia-population/"/>
    <hyperlink ref="B191" r:id="rId129" display="https://www.worldometers.info/coronavirus/country/cameroon/"/>
    <hyperlink ref="N191" r:id="rId130" display="https://www.worldometers.info/world-population/cameroon-population/"/>
    <hyperlink ref="B14" r:id="rId131" display="https://www.worldometers.info/coronavirus/country/luxembourg/"/>
    <hyperlink ref="N14" r:id="rId132" display="https://www.worldometers.info/world-population/luxembourg-population/"/>
    <hyperlink ref="B123" r:id="rId133" display="https://www.worldometers.info/coronavirus/country/iraq/"/>
    <hyperlink ref="N123" r:id="rId134" display="https://www.worldometers.info/world-population/iraq-population/"/>
    <hyperlink ref="B53" r:id="rId135" display="https://www.worldometers.info/coronavirus/country/azerbaijan/"/>
    <hyperlink ref="N53" r:id="rId136" display="https://www.worldometers.info/world-population/azerbaijan-population/"/>
    <hyperlink ref="B80" r:id="rId137" display="https://www.worldometers.info/coronavirus/country/hungary/"/>
    <hyperlink ref="N80" r:id="rId138" display="https://www.worldometers.info/world-population/hungary-population/"/>
    <hyperlink ref="B187" r:id="rId139" display="https://www.worldometers.info/coronavirus/country/sudan/"/>
    <hyperlink ref="N187" r:id="rId140" display="https://www.worldometers.info/world-population/sudan-population/"/>
    <hyperlink ref="B156" r:id="rId141" display="https://www.worldometers.info/coronavirus/country/honduras/"/>
    <hyperlink ref="N156" r:id="rId142" display="https://www.worldometers.info/world-population/honduras-population/"/>
    <hyperlink ref="B164" r:id="rId143" display="https://www.worldometers.info/coronavirus/country/guinea/"/>
    <hyperlink ref="N164" r:id="rId144" display="https://www.worldometers.info/world-population/guinea-population/"/>
    <hyperlink ref="B113" r:id="rId145" display="https://www.worldometers.info/coronavirus/country/thailand/"/>
    <hyperlink ref="N113" r:id="rId146" display="https://www.worldometers.info/world-population/thailand-population/"/>
    <hyperlink ref="B86" r:id="rId147" display="https://www.worldometers.info/coronavirus/country/uzbekistan/"/>
    <hyperlink ref="N86" r:id="rId148" display="https://www.worldometers.info/world-population/uzbekistan-population/"/>
    <hyperlink ref="B85" r:id="rId149" display="https://www.worldometers.info/coronavirus/country/greece/"/>
    <hyperlink ref="N85" r:id="rId150" display="https://www.worldometers.info/world-population/greece-population/"/>
    <hyperlink ref="B149" r:id="rId151" display="https://www.worldometers.info/coronavirus/country/senegal/"/>
    <hyperlink ref="N149" r:id="rId152" display="https://www.worldometers.info/world-population/senegal-population/"/>
    <hyperlink ref="B74" r:id="rId153" display="https://www.worldometers.info/coronavirus/country/bosnia-and-herzegovina/"/>
    <hyperlink ref="N74" r:id="rId154" display="https://www.worldometers.info/world-population/bosnia-and-herzegovina-population/"/>
    <hyperlink ref="B192" r:id="rId155" display="https://www.worldometers.info/coronavirus/country/tajikistan/"/>
    <hyperlink ref="N192" r:id="rId156" display="https://www.worldometers.info/world-population/tajikistan-population/"/>
    <hyperlink ref="B93" r:id="rId157" display="https://www.worldometers.info/coronavirus/country/bulgaria/"/>
    <hyperlink ref="N93" r:id="rId158" display="https://www.worldometers.info/world-population/bulgaria-population/"/>
    <hyperlink ref="B162" r:id="rId159" display="https://www.worldometers.info/coronavirus/country/cote-d-ivoire/"/>
    <hyperlink ref="N162" r:id="rId160" display="https://www.worldometers.info/world-population/cote-d-ivoire-population/"/>
    <hyperlink ref="B155" r:id="rId161" display="https://www.worldometers.info/coronavirus/country/guatemala/"/>
    <hyperlink ref="N155" r:id="rId162" display="https://www.worldometers.info/world-population/guatemala-population/"/>
    <hyperlink ref="B84" r:id="rId163" display="https://www.worldometers.info/coronavirus/country/croatia/"/>
    <hyperlink ref="N84" r:id="rId164" display="https://www.worldometers.info/world-population/croatia-population/"/>
    <hyperlink ref="B61" r:id="rId165" display="https://www.worldometers.info/coronavirus/country/djibouti/"/>
    <hyperlink ref="N61" r:id="rId166" display="https://www.worldometers.info/world-population/djibouti-population/"/>
    <hyperlink ref="B101" r:id="rId167" display="https://www.worldometers.info/coronavirus/country/cuba/"/>
    <hyperlink ref="N101" r:id="rId168" display="https://www.worldometers.info/world-population/cuba-population/"/>
    <hyperlink ref="B90" r:id="rId169" display="https://www.worldometers.info/coronavirus/country/macedonia/"/>
    <hyperlink ref="N90" r:id="rId170" display="https://www.worldometers.info/world-population/macedonia-population/"/>
    <hyperlink ref="B193" r:id="rId171" display="https://www.worldometers.info/coronavirus/country/democratic-republic-of-the-congo/"/>
    <hyperlink ref="N193" r:id="rId172" display="https://www.worldometers.info/world-population/democratic-republic-of-the-congo-population/"/>
    <hyperlink ref="B7" r:id="rId173" display="https://www.worldometers.info/coronavirus/country/iceland/"/>
    <hyperlink ref="N7" r:id="rId174" display="https://www.worldometers.info/world-population/iceland-population/"/>
    <hyperlink ref="B27" r:id="rId175" display="https://www.worldometers.info/coronavirus/country/estonia/"/>
    <hyperlink ref="N27" r:id="rId176" display="https://www.worldometers.info/world-population/estonia-population/"/>
    <hyperlink ref="B94" r:id="rId177" display="https://www.worldometers.info/coronavirus/country/el-salvador/"/>
    <hyperlink ref="N94" r:id="rId178" display="https://www.worldometers.info/world-population/el-salvador-population/"/>
    <hyperlink ref="B194" r:id="rId179" display="https://www.worldometers.info/coronavirus/country/somalia/"/>
    <hyperlink ref="N194" r:id="rId180" display="https://www.worldometers.info/world-population/somalia-population/"/>
    <hyperlink ref="B16" r:id="rId181" display="https://www.worldometers.info/coronavirus/country/lithuania/"/>
    <hyperlink ref="N16" r:id="rId182" display="https://www.worldometers.info/world-population/lithuania-population/"/>
    <hyperlink ref="B121" r:id="rId183" display="https://www.worldometers.info/coronavirus/country/gabon/"/>
    <hyperlink ref="N121" r:id="rId184" display="https://www.worldometers.info/world-population/gabon-population/"/>
    <hyperlink ref="B31" r:id="rId185" display="https://www.worldometers.info/coronavirus/country/new-zealand/"/>
    <hyperlink ref="N31" r:id="rId186" display="https://www.worldometers.info/world-population/new-zealand-population/"/>
    <hyperlink ref="B51" r:id="rId187" display="https://www.worldometers.info/coronavirus/country/slovakia/"/>
    <hyperlink ref="N51" r:id="rId188" display="https://www.worldometers.info/world-population/slovakia-population/"/>
    <hyperlink ref="B68" r:id="rId189" display="https://www.worldometers.info/coronavirus/country/mayotte/"/>
    <hyperlink ref="N68" r:id="rId190" display="https://www.worldometers.info/world-population/mayotte-population/"/>
    <hyperlink ref="B45" r:id="rId191" display="https://www.worldometers.info/coronavirus/country/slovenia/"/>
    <hyperlink ref="N45" r:id="rId192" display="https://www.worldometers.info/world-population/slovenia-population/"/>
    <hyperlink ref="B82" r:id="rId193" display="https://www.worldometers.info/coronavirus/country/kyrgyzstan/"/>
    <hyperlink ref="N82" r:id="rId194" display="https://www.worldometers.info/world-population/kyrgyzstan-population/"/>
    <hyperlink ref="B60" r:id="rId195" display="https://www.worldometers.info/coronavirus/country/maldives/"/>
    <hyperlink ref="N60" r:id="rId196" display="https://www.worldometers.info/world-population/maldives-population/"/>
    <hyperlink ref="B159" r:id="rId197" display="https://www.worldometers.info/coronavirus/country/kenya/"/>
    <hyperlink ref="N159" r:id="rId198" display="https://www.worldometers.info/world-population/kenya-population/"/>
    <hyperlink ref="B165" r:id="rId199" display="https://www.worldometers.info/coronavirus/country/guinea-bissau/"/>
    <hyperlink ref="N165" r:id="rId200" display="https://www.worldometers.info/world-population/guinea-bissau-population/"/>
    <hyperlink ref="B57" r:id="rId201" display="https://www.worldometers.info/coronavirus/country/china-hong-kong-sar/"/>
    <hyperlink ref="N57" r:id="rId202" display="https://www.worldometers.info/world-population/china-hong-kong-sar-population/"/>
    <hyperlink ref="B136" r:id="rId203" display="https://www.worldometers.info/coronavirus/country/sri-lanka/"/>
    <hyperlink ref="N136" r:id="rId204" display="https://www.worldometers.info/world-population/sri-lanka-population/"/>
    <hyperlink ref="B122" r:id="rId205" display="https://www.worldometers.info/coronavirus/country/tunisia/"/>
    <hyperlink ref="N122" r:id="rId206" display="https://www.worldometers.info/world-population/tunisia-population/"/>
    <hyperlink ref="B33" r:id="rId207" display="https://www.worldometers.info/coronavirus/country/latvia/"/>
    <hyperlink ref="N33" r:id="rId208" display="https://www.worldometers.info/world-population/latvia-population/"/>
    <hyperlink ref="B97" r:id="rId209" display="https://www.worldometers.info/coronavirus/country/lebanon/"/>
    <hyperlink ref="N97" r:id="rId210" display="https://www.worldometers.info/world-population/lebanon-population/"/>
    <hyperlink ref="B114" r:id="rId211" display="https://www.worldometers.info/coronavirus/country/albania/"/>
    <hyperlink ref="N114" r:id="rId212" display="https://www.worldometers.info/world-population/albania-population/"/>
    <hyperlink ref="B184" r:id="rId213" display="https://www.worldometers.info/coronavirus/country/mali/"/>
    <hyperlink ref="N184" r:id="rId214" display="https://www.worldometers.info/world-population/mali-population/"/>
    <hyperlink ref="B178" r:id="rId215" display="https://www.worldometers.info/coronavirus/country/niger/"/>
    <hyperlink ref="N178" r:id="rId216" display="https://www.worldometers.info/world-population/niger-population/"/>
    <hyperlink ref="B18" r:id="rId217" display="https://www.worldometers.info/coronavirus/country/cyprus/"/>
    <hyperlink ref="N18" r:id="rId218" display="https://www.worldometers.info/world-population/cyprus-population/"/>
    <hyperlink ref="B116" r:id="rId219" display="https://www.worldometers.info/coronavirus/country/costa-rica/"/>
    <hyperlink ref="N116" r:id="rId220" display="https://www.worldometers.info/world-population/costa-rica-population/"/>
    <hyperlink ref="B171" r:id="rId221" display="https://www.worldometers.info/coronavirus/country/equatorial-guinea/"/>
    <hyperlink ref="N171" r:id="rId222" display="https://www.worldometers.info/world-population/equatorial-guinea-population/"/>
    <hyperlink ref="B54" r:id="rId223" display="https://www.worldometers.info/coronavirus/country/venezuela/"/>
    <hyperlink ref="N54" r:id="rId224" display="https://www.worldometers.info/world-population/venezuela-population/"/>
    <hyperlink ref="B157" r:id="rId225" display="https://www.worldometers.info/coronavirus/country/zambia/"/>
    <hyperlink ref="N157" r:id="rId226" display="https://www.worldometers.info/world-population/zambia-population/"/>
    <hyperlink ref="B127" r:id="rId227" display="https://www.worldometers.info/coronavirus/country/paraguay/"/>
    <hyperlink ref="N127" r:id="rId228" display="https://www.worldometers.info/world-population/paraguay-population/"/>
    <hyperlink ref="B195" r:id="rId229" display="https://www.worldometers.info/coronavirus/country/burkina-faso/"/>
    <hyperlink ref="N195" r:id="rId230" display="https://www.worldometers.info/world-population/burkina-faso-population/"/>
    <hyperlink ref="B34" r:id="rId231" display="https://www.worldometers.info/coronavirus/country/andorra/"/>
    <hyperlink ref="N34" r:id="rId232" display="https://www.worldometers.info/world-population/andorra-population/"/>
    <hyperlink ref="B92" r:id="rId233" display="https://www.worldometers.info/coronavirus/country/uruguay/"/>
    <hyperlink ref="N92" r:id="rId234" display="https://www.worldometers.info/world-population/uruguay-population/"/>
    <hyperlink ref="B91" r:id="rId235" display="https://www.worldometers.info/coronavirus/country/georgia/"/>
    <hyperlink ref="N91" r:id="rId236" display="https://www.worldometers.info/world-population/georgia-population/"/>
    <hyperlink ref="B79" r:id="rId237" display="https://www.worldometers.info/coronavirus/country/jordan/"/>
    <hyperlink ref="N79" r:id="rId238" display="https://www.worldometers.info/world-population/jordan-population/"/>
    <hyperlink ref="B181" r:id="rId239" display="https://www.worldometers.info/coronavirus/country/haiti/"/>
    <hyperlink ref="N181" r:id="rId240" display="https://www.worldometers.info/world-population/haiti-population/"/>
    <hyperlink ref="B13" r:id="rId241" display="https://www.worldometers.info/coronavirus/country/san-marino/"/>
    <hyperlink ref="N13" r:id="rId242" display="https://www.worldometers.info/world-population/san-marino-population/"/>
    <hyperlink ref="B10" r:id="rId243" display="https://www.worldometers.info/coronavirus/country/malta/"/>
    <hyperlink ref="N10" r:id="rId244" display="https://www.worldometers.info/world-population/malta-population/"/>
    <hyperlink ref="B197" r:id="rId245" display="https://www.worldometers.info/coronavirus/country/chad/"/>
    <hyperlink ref="N197" r:id="rId246" display="https://www.worldometers.info/world-population/chad-population/"/>
    <hyperlink ref="B198" r:id="rId247" display="https://www.worldometers.info/coronavirus/country/sierra-leone/"/>
    <hyperlink ref="N198" r:id="rId248" display="https://www.worldometers.info/world-population/sierra-leone-population/"/>
    <hyperlink ref="B49" r:id="rId249" display="https://www.worldometers.info/coronavirus/country/channel-islands/"/>
    <hyperlink ref="N49" r:id="rId250" display="https://www.worldometers.info/world-population/channel-islands-population/"/>
    <hyperlink ref="B129" r:id="rId251" display="https://www.worldometers.info/coronavirus/country/jamaica/"/>
    <hyperlink ref="N129" r:id="rId252" display="https://www.worldometers.info/world-population/jamaica-population/"/>
    <hyperlink ref="B199" r:id="rId253" display="https://www.worldometers.info/coronavirus/country/tanzania/"/>
    <hyperlink ref="N199" r:id="rId254" display="https://www.worldometers.info/world-population/tanzania-population/"/>
    <hyperlink ref="B176" r:id="rId255" display="https://www.worldometers.info/coronavirus/country/south-sudan/"/>
    <hyperlink ref="N176" r:id="rId256" display="https://www.worldometers.info/world-population/south-sudan-population/"/>
    <hyperlink ref="B200" r:id="rId257" display="https://www.worldometers.info/coronavirus/country/congo/"/>
    <hyperlink ref="N200" r:id="rId258" display="https://www.worldometers.info/world-population/congo-population/"/>
    <hyperlink ref="B120" r:id="rId259" display="https://www.worldometers.info/coronavirus/country/nepal/"/>
    <hyperlink ref="N120" r:id="rId260" display="https://www.worldometers.info/world-population/nepal-population/"/>
    <hyperlink ref="B65" r:id="rId261" display="https://www.worldometers.info/coronavirus/country/reunion/"/>
    <hyperlink ref="N65" r:id="rId262" display="https://www.worldometers.info/world-population/reunion-population/"/>
    <hyperlink ref="B131" r:id="rId263" display="https://www.worldometers.info/coronavirus/country/taiwan/"/>
    <hyperlink ref="N131" r:id="rId264" display="https://www.worldometers.info/world-population/taiwan-population/"/>
    <hyperlink ref="B135" r:id="rId265" display="https://www.worldometers.info/coronavirus/country/central-african-republic/"/>
    <hyperlink ref="N135" r:id="rId266" display="https://www.worldometers.info/world-population/central-african-republic-population/"/>
    <hyperlink ref="B100" r:id="rId267" display="https://www.worldometers.info/coronavirus/country/state-of-palestine/"/>
    <hyperlink ref="N100" r:id="rId268" display="https://www.worldometers.info/world-population/state-of-palestine-population/"/>
    <hyperlink ref="B180" r:id="rId269" display="https://www.worldometers.info/coronavirus/country/madagascar/"/>
    <hyperlink ref="N180" r:id="rId270" display="https://www.worldometers.info/world-population/madagascar-population/"/>
    <hyperlink ref="B172" r:id="rId271" display="https://www.worldometers.info/coronavirus/country/ethiopia/"/>
    <hyperlink ref="N172" r:id="rId272" display="https://www.worldometers.info/world-population/ethiopia-population/"/>
    <hyperlink ref="B147" r:id="rId273" display="https://www.worldometers.info/coronavirus/country/cabo-verde/"/>
    <hyperlink ref="N147" r:id="rId274" display="https://www.worldometers.info/world-population/cabo-verde-population/"/>
    <hyperlink ref="B144" r:id="rId275" display="https://www.worldometers.info/coronavirus/country/togo/"/>
    <hyperlink ref="N144" r:id="rId276" display="https://www.worldometers.info/world-population/togo-population/"/>
    <hyperlink ref="B30" r:id="rId277" display="https://www.worldometers.info/coronavirus/country/isle-of-man/"/>
    <hyperlink ref="N30" r:id="rId278" display="https://www.worldometers.info/world-population/isle-of-man-population/"/>
    <hyperlink ref="B19" r:id="rId279" display="https://www.worldometers.info/coronavirus/country/mauritius/"/>
    <hyperlink ref="N19" r:id="rId280" display="https://www.worldometers.info/world-population/mauritius-population/"/>
    <hyperlink ref="B75" r:id="rId281" display="https://www.worldometers.info/coronavirus/country/montenegro/"/>
    <hyperlink ref="N75" r:id="rId282" display="https://www.worldometers.info/world-population/montenegro-population/"/>
    <hyperlink ref="B132" r:id="rId283" display="https://www.worldometers.info/coronavirus/country/viet-nam/"/>
    <hyperlink ref="N132" r:id="rId284" display="https://www.worldometers.info/world-population/viet-nam-population/"/>
    <hyperlink ref="B119" r:id="rId285" display="https://www.worldometers.info/coronavirus/country/rwanda/"/>
    <hyperlink ref="N119" r:id="rId286" display="https://www.worldometers.info/world-population/rwanda-population/"/>
    <hyperlink ref="B201" r:id="rId287" display="https://www.worldometers.info/coronavirus/country/nicaragua/"/>
    <hyperlink ref="N201" r:id="rId288" display="https://www.worldometers.info/world-population/nicaragua-population/"/>
    <hyperlink ref="B163" r:id="rId289" display="https://www.worldometers.info/coronavirus/country/sao-tome-and-principe/"/>
    <hyperlink ref="N163" r:id="rId290" display="https://www.worldometers.info/world-population/sao-tome-and-principe-population/"/>
    <hyperlink ref="B202" r:id="rId291" display="https://www.worldometers.info/coronavirus/country/french-guiana/"/>
    <hyperlink ref="N202" r:id="rId292" display="https://www.worldometers.info/world-population/french-guiana-population/"/>
    <hyperlink ref="B203" r:id="rId293" display="https://www.worldometers.info/coronavirus/country/liberia/"/>
    <hyperlink ref="N203" r:id="rId294" display="https://www.worldometers.info/world-population/liberia-population/"/>
    <hyperlink ref="B115" r:id="rId295" display="https://www.worldometers.info/coronavirus/country/swaziland/"/>
    <hyperlink ref="N115" r:id="rId296" display="https://www.worldometers.info/world-population/swaziland-population/"/>
    <hyperlink ref="B175" r:id="rId297" display="https://www.worldometers.info/coronavirus/country/myanmar/"/>
    <hyperlink ref="N175" r:id="rId298" display="https://www.worldometers.info/world-population/myanmar-population/"/>
    <hyperlink ref="B188" r:id="rId299" display="https://www.worldometers.info/coronavirus/country/yemen/"/>
    <hyperlink ref="N188" r:id="rId300" display="https://www.worldometers.info/world-population/yemen-population/"/>
    <hyperlink ref="B204" r:id="rId301" display="https://www.worldometers.info/coronavirus/country/martinique/"/>
    <hyperlink ref="N204" r:id="rId302" display="https://www.worldometers.info/world-population/martinique-population/"/>
    <hyperlink ref="B5" r:id="rId303" display="https://www.worldometers.info/coronavirus/country/faeroe-islands/"/>
    <hyperlink ref="N5" r:id="rId304" display="https://www.worldometers.info/world-population/faeroe-islands-population/"/>
    <hyperlink ref="B174" r:id="rId305" display="https://www.worldometers.info/coronavirus/country/mauritania/"/>
    <hyperlink ref="N174" r:id="rId306" display="https://www.worldometers.info/world-population/mauritania-population/"/>
    <hyperlink ref="B179" r:id="rId307" display="https://www.worldometers.info/coronavirus/country/mozambique/"/>
    <hyperlink ref="N179" r:id="rId308" display="https://www.worldometers.info/world-population/mozambique-population/"/>
    <hyperlink ref="B145" r:id="rId309" display="https://www.worldometers.info/coronavirus/country/uganda/"/>
    <hyperlink ref="N145" r:id="rId310" display="https://www.worldometers.info/world-population/uganda-population/"/>
    <hyperlink ref="B104" r:id="rId311" display="https://www.worldometers.info/coronavirus/country/guadeloupe/"/>
    <hyperlink ref="N104" r:id="rId312" display="https://www.worldometers.info/world-population/guadeloupe-population/"/>
    <hyperlink ref="B6" r:id="rId313" display="https://www.worldometers.info/coronavirus/country/gibraltar/"/>
    <hyperlink ref="N6" r:id="rId314" display="https://www.worldometers.info/world-population/gibraltar-population/"/>
    <hyperlink ref="B41" r:id="rId315" display="https://www.worldometers.info/coronavirus/country/brunei-darussalam/"/>
    <hyperlink ref="N41" r:id="rId316" display="https://www.worldometers.info/world-population/brunei-darussalam-population/"/>
    <hyperlink ref="B124" r:id="rId317" display="https://www.worldometers.info/coronavirus/country/mongolia/"/>
    <hyperlink ref="N124" r:id="rId318" display="https://www.worldometers.info/world-population/mongolia-population/"/>
    <hyperlink ref="B137" r:id="rId319" display="https://www.worldometers.info/coronavirus/country/benin/"/>
    <hyperlink ref="N137" r:id="rId320" display="https://www.worldometers.info/world-population/benin-population/"/>
    <hyperlink ref="B146" r:id="rId321" display="https://www.worldometers.info/coronavirus/country/guyana/"/>
    <hyperlink ref="N146" r:id="rId322" display="https://www.worldometers.info/world-population/guyana-population/"/>
    <hyperlink ref="B15" r:id="rId323" display="https://www.worldometers.info/coronavirus/country/bermuda/"/>
    <hyperlink ref="N15" r:id="rId324" display="https://www.worldometers.info/world-population/bermuda-population/"/>
    <hyperlink ref="B160" r:id="rId325" display="https://www.worldometers.info/coronavirus/country/cambodia/"/>
    <hyperlink ref="N160" r:id="rId326" display="https://www.worldometers.info/world-population/cambodia-population/"/>
    <hyperlink ref="B12" r:id="rId327" display="https://www.worldometers.info/coronavirus/country/cayman-islands/"/>
    <hyperlink ref="N12" r:id="rId328" display="https://www.worldometers.info/world-population/cayman-islands-population/"/>
    <hyperlink ref="B139" r:id="rId329" display="https://www.worldometers.info/coronavirus/country/trinidad-and-tobago/"/>
    <hyperlink ref="N139" r:id="rId330" display="https://www.worldometers.info/world-population/trinidad-and-tobago-population/"/>
    <hyperlink ref="B66" r:id="rId331" display="https://www.worldometers.info/coronavirus/country/aruba/"/>
    <hyperlink ref="N66" r:id="rId332" display="https://www.worldometers.info/world-population/aruba-population/"/>
    <hyperlink ref="B112" r:id="rId333" display="https://www.worldometers.info/coronavirus/country/bahamas/"/>
    <hyperlink ref="N112" r:id="rId334" display="https://www.worldometers.info/world-population/bahamas-population/"/>
    <hyperlink ref="B205" r:id="rId335" display="https://www.worldometers.info/coronavirus/country/monaco/"/>
    <hyperlink ref="N205" r:id="rId336" display="https://www.worldometers.info/world-population/monaco-population/"/>
    <hyperlink ref="B77" r:id="rId337" display="https://www.worldometers.info/coronavirus/country/barbados/"/>
    <hyperlink ref="N77" r:id="rId338" display="https://www.worldometers.info/world-population/barbados-population/"/>
    <hyperlink ref="B55" r:id="rId339" display="https://www.worldometers.info/coronavirus/country/liechtenstein/"/>
    <hyperlink ref="N55" r:id="rId340" display="https://www.worldometers.info/world-population/liechtenstein-population/"/>
    <hyperlink ref="B96" r:id="rId341" display="https://www.worldometers.info/coronavirus/country/sint-maarten/"/>
    <hyperlink ref="N96" r:id="rId342" display="https://www.worldometers.info/world-population/sint-maarten-population/"/>
    <hyperlink ref="B185" r:id="rId343" display="https://www.worldometers.info/coronavirus/country/malawi/"/>
    <hyperlink ref="N185" r:id="rId344" display="https://www.worldometers.info/world-population/malawi-population/"/>
    <hyperlink ref="B169" r:id="rId345" display="https://www.worldometers.info/coronavirus/country/libya/"/>
    <hyperlink ref="N169" r:id="rId346" display="https://www.worldometers.info/world-population/libya-population/"/>
    <hyperlink ref="B88" r:id="rId347" display="https://www.worldometers.info/coronavirus/country/french-polynesia/"/>
    <hyperlink ref="N88" r:id="rId348" display="https://www.worldometers.info/world-population/french-polynesia-population/"/>
    <hyperlink ref="B183" r:id="rId349" display="https://www.worldometers.info/coronavirus/country/angola/"/>
    <hyperlink ref="N183" r:id="rId350" display="https://www.worldometers.info/world-population/angola-population/"/>
    <hyperlink ref="B206" r:id="rId351" display="https://www.worldometers.info/coronavirus/country/syria/"/>
    <hyperlink ref="N206" r:id="rId352" display="https://www.worldometers.info/world-population/syria-population/"/>
    <hyperlink ref="B142" r:id="rId353" display="https://www.worldometers.info/coronavirus/country/zimbabwe/"/>
    <hyperlink ref="N142" r:id="rId354" display="https://www.worldometers.info/world-population/zimbabwe-population/"/>
    <hyperlink ref="B207" r:id="rId355" display="https://www.worldometers.info/coronavirus/country/china-macao-sar/"/>
    <hyperlink ref="N207" r:id="rId356" display="https://www.worldometers.info/world-population/china-macao-sar-population/"/>
    <hyperlink ref="B186" r:id="rId357" display="https://www.worldometers.info/coronavirus/country/burundi/"/>
    <hyperlink ref="N186" r:id="rId358" display="https://www.worldometers.info/world-population/burundi-population/"/>
    <hyperlink ref="B208" r:id="rId359" display="https://www.worldometers.info/coronavirus/country/saint-martin/"/>
    <hyperlink ref="N208" r:id="rId360" display="https://www.worldometers.info/world-population/saint-martin-population/"/>
    <hyperlink ref="B209" r:id="rId361" display="https://www.worldometers.info/coronavirus/country/eritrea/"/>
    <hyperlink ref="N209" r:id="rId362" display="https://www.worldometers.info/world-population/eritrea-population/"/>
    <hyperlink ref="B210" r:id="rId363" display="https://www.worldometers.info/coronavirus/country/comoros/"/>
    <hyperlink ref="N210" r:id="rId364" display="https://www.worldometers.info/world-population/comoros-population/"/>
    <hyperlink ref="B105" r:id="rId365" display="https://www.worldometers.info/coronavirus/country/botswana/"/>
    <hyperlink ref="N105" r:id="rId366" display="https://www.worldometers.info/world-population/botswana-population/"/>
    <hyperlink ref="B143" r:id="rId367" display="https://www.worldometers.info/coronavirus/country/antigua-and-barbuda/"/>
    <hyperlink ref="N143" r:id="rId368" display="https://www.worldometers.info/world-population/antigua-and-barbuda-population/"/>
    <hyperlink ref="B170" r:id="rId369" display="https://www.worldometers.info/coronavirus/country/gambia/"/>
    <hyperlink ref="N170" r:id="rId370" display="https://www.worldometers.info/world-population/gambia-population/"/>
    <hyperlink ref="B173" r:id="rId371" display="https://www.worldometers.info/coronavirus/country/timor-leste/"/>
    <hyperlink ref="N173" r:id="rId372" display="https://www.worldometers.info/world-population/timor-leste-population/"/>
    <hyperlink ref="B52" r:id="rId373" display="https://www.worldometers.info/coronavirus/country/grenada/"/>
    <hyperlink ref="N52" r:id="rId374" display="https://www.worldometers.info/world-population/grenada-population/"/>
    <hyperlink ref="B69" r:id="rId375" display="https://www.worldometers.info/coronavirus/country/bhutan/"/>
    <hyperlink ref="N69" r:id="rId376" display="https://www.worldometers.info/world-population/bhutan-population/"/>
    <hyperlink ref="B168" r:id="rId377" display="https://www.worldometers.info/coronavirus/country/laos/"/>
    <hyperlink ref="N168" r:id="rId378" display="https://www.worldometers.info/world-population/laos-population/"/>
    <hyperlink ref="B126" r:id="rId379" display="https://www.worldometers.info/coronavirus/country/belize/"/>
    <hyperlink ref="N126" r:id="rId380" display="https://www.worldometers.info/world-population/belize-population/"/>
    <hyperlink ref="B150" r:id="rId381" display="https://www.worldometers.info/coronavirus/country/fiji/"/>
    <hyperlink ref="N150" r:id="rId382" display="https://www.worldometers.info/world-population/fiji-population/"/>
    <hyperlink ref="B158" r:id="rId383" display="https://www.worldometers.info/coronavirus/country/namibia/"/>
    <hyperlink ref="N158" r:id="rId384" display="https://www.worldometers.info/world-population/namibia-population/"/>
    <hyperlink ref="B67" r:id="rId385" display="https://www.worldometers.info/coronavirus/country/new-caledonia/"/>
    <hyperlink ref="N67" r:id="rId386" display="https://www.worldometers.info/world-population/new-caledonia-population/"/>
    <hyperlink ref="B117" r:id="rId387" display="https://www.worldometers.info/coronavirus/country/saint-lucia/"/>
    <hyperlink ref="N117" r:id="rId388" display="https://www.worldometers.info/world-population/saint-lucia-population/"/>
    <hyperlink ref="B148" r:id="rId389" display="https://www.worldometers.info/coronavirus/country/saint-vincent-and-the-grenadines/"/>
    <hyperlink ref="N148" r:id="rId390" display="https://www.worldometers.info/world-population/saint-vincent-and-the-grenadines-population/"/>
    <hyperlink ref="B130" r:id="rId391" display="https://www.worldometers.info/coronavirus/country/curacao/"/>
    <hyperlink ref="N130" r:id="rId392" display="https://www.worldometers.info/world-population/curacao-population/"/>
    <hyperlink ref="B107" r:id="rId393" display="https://www.worldometers.info/coronavirus/country/dominica/"/>
    <hyperlink ref="N107" r:id="rId394" display="https://www.worldometers.info/world-population/dominica-population/"/>
    <hyperlink ref="B102" r:id="rId395" display="https://www.worldometers.info/coronavirus/country/saint-kitts-and-nevis/"/>
    <hyperlink ref="N102" r:id="rId396" display="https://www.worldometers.info/world-population/saint-kitts-and-nevis-population/"/>
    <hyperlink ref="B11" r:id="rId397" display="https://www.worldometers.info/coronavirus/country/falkland-islands-malvinas/"/>
    <hyperlink ref="N11" r:id="rId398" display="https://www.worldometers.info/world-population/falkland-islands-malvinas-population/"/>
    <hyperlink ref="B4" r:id="rId399" display="https://www.worldometers.info/coronavirus/country/turks-and-caicos-islands/"/>
    <hyperlink ref="N4" r:id="rId400" display="https://www.worldometers.info/world-population/turks-and-caicos-islands-population/"/>
    <hyperlink ref="B211" r:id="rId401" display="https://www.worldometers.info/coronavirus/country/holy-see/"/>
    <hyperlink ref="N211" r:id="rId402" display="https://www.worldometers.info/world-population/holy-see-population/"/>
    <hyperlink ref="B103" r:id="rId403" display="https://www.worldometers.info/coronavirus/country/montserrat/"/>
    <hyperlink ref="N103" r:id="rId404" display="https://www.worldometers.info/world-population/montserrat-population/"/>
    <hyperlink ref="B166" r:id="rId405" display="https://www.worldometers.info/coronavirus/country/suriname/"/>
    <hyperlink ref="N166" r:id="rId406" display="https://www.worldometers.info/world-population/suriname-population/"/>
    <hyperlink ref="B48" r:id="rId407" display="https://www.worldometers.info/coronavirus/country/greenland/"/>
    <hyperlink ref="N48" r:id="rId408" display="https://www.worldometers.info/world-population/greenland-population/"/>
    <hyperlink ref="B212" r:id="rId409" display="https://www.worldometers.info/coronavirus/country/seychelles/"/>
    <hyperlink ref="N212" r:id="rId410" display="https://www.worldometers.info/world-population/seychelles-population/"/>
    <hyperlink ref="B111" r:id="rId411" display="https://www.worldometers.info/coronavirus/country/british-virgin-islands/"/>
    <hyperlink ref="N111" r:id="rId412" display="https://www.worldometers.info/world-population/british-virgin-islands-population/"/>
    <hyperlink ref="B177" r:id="rId413" display="https://www.worldometers.info/coronavirus/country/papua-new-guinea/"/>
    <hyperlink ref="N177" r:id="rId414" display="https://www.worldometers.info/world-population/papua-new-guinea-population/"/>
    <hyperlink ref="B87" r:id="rId415" display="https://www.worldometers.info/coronavirus/country/caribbean-netherlands/"/>
    <hyperlink ref="N87" r:id="rId416" display="https://www.worldometers.info/world-population/caribbean-netherlands-population/"/>
    <hyperlink ref="B214" r:id="rId417" display="https://www.worldometers.info/coronavirus/country/saint-barthelemy/"/>
    <hyperlink ref="N214" r:id="rId418" display="https://www.worldometers.info/world-population/saint-barthelemy-population/"/>
    <hyperlink ref="B215" r:id="rId419" display="https://www.worldometers.info/coronavirus/country/western-sahara/"/>
    <hyperlink ref="N215" r:id="rId420" display="https://www.worldometers.info/world-population/western-sahara-population/"/>
    <hyperlink ref="B216" r:id="rId421" display="https://www.worldometers.info/coronavirus/country/anguilla/"/>
    <hyperlink ref="N216" r:id="rId422" display="https://www.worldometers.info/world-population/anguilla-population/"/>
    <hyperlink ref="B217" r:id="rId423" display="https://www.worldometers.info/coronavirus/country/lesotho/"/>
    <hyperlink ref="N217" r:id="rId424" display="https://www.worldometers.info/world-population/lesotho-population/"/>
    <hyperlink ref="B218" r:id="rId425" display="https://www.worldometers.info/coronavirus/country/saint-pierre-and-miquelon/"/>
    <hyperlink ref="N218" r:id="rId426" display="https://www.worldometers.info/world-population/saint-pierre-and-miquelon-population/"/>
    <hyperlink ref="U8" r:id="rId427" display="https://www.worldometers.info/coronavirus/country/united-arab-emirates/"/>
    <hyperlink ref="U17" r:id="rId428" display="https://www.worldometers.info/coronavirus/country/denmark/"/>
    <hyperlink ref="U9" r:id="rId429" display="https://www.worldometers.info/coronavirus/country/bahrain/"/>
    <hyperlink ref="U14" r:id="rId430" display="https://www.worldometers.info/coronavirus/country/luxembourg/"/>
    <hyperlink ref="U7" r:id="rId431" display="https://www.worldometers.info/coronavirus/country/iceland/"/>
    <hyperlink ref="U16" r:id="rId432" display="https://www.worldometers.info/coronavirus/country/lithuania/"/>
    <hyperlink ref="U18" r:id="rId433" display="https://www.worldometers.info/coronavirus/country/cyprus/"/>
    <hyperlink ref="U13" r:id="rId434" display="https://www.worldometers.info/coronavirus/country/san-marino/"/>
    <hyperlink ref="U10" r:id="rId435" display="https://www.worldometers.info/coronavirus/country/malta/"/>
    <hyperlink ref="U19" r:id="rId436" display="https://www.worldometers.info/coronavirus/country/mauritius/"/>
    <hyperlink ref="U5" r:id="rId437" display="https://www.worldometers.info/coronavirus/country/faeroe-islands/"/>
    <hyperlink ref="U6" r:id="rId438" display="https://www.worldometers.info/coronavirus/country/gibraltar/"/>
    <hyperlink ref="U15" r:id="rId439" display="https://www.worldometers.info/coronavirus/country/bermuda/"/>
    <hyperlink ref="U12" r:id="rId440" display="https://www.worldometers.info/coronavirus/country/cayman-islands/"/>
    <hyperlink ref="U11" r:id="rId441" display="https://www.worldometers.info/coronavirus/country/falkland-islands-malvinas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Φύλλο1</vt:lpstr>
      <vt:lpstr>Φύλλο2</vt:lpstr>
      <vt:lpstr>Φύλλο3</vt:lpstr>
      <vt:lpstr>ΘΝΗΣΙΜΟΤΗΤΑ</vt:lpstr>
      <vt:lpstr>ΘΝΗΤΟΤΗΤΑ</vt:lpstr>
      <vt:lpstr>ΝΟΣΗΡΟΤΗΤΑ</vt:lpstr>
      <vt:lpstr>ΜΕΤΑΔΟΤΙΚΟΤΗΤΑ</vt:lpstr>
      <vt:lpstr>ΑΙΤΙΕΣ ΘΑΝΑΤΟΥ</vt:lpstr>
      <vt:lpstr>Φύλλο4</vt:lpstr>
      <vt:lpstr>Φύλλο5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2020-06-26T04:34:42Z</dcterms:modified>
</cp:coreProperties>
</file>